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1" sheetId="1" r:id="rId1"/>
  </sheets>
  <definedNames/>
  <calcPr fullCalcOnLoad="1"/>
</workbook>
</file>

<file path=xl/sharedStrings.xml><?xml version="1.0" encoding="utf-8"?>
<sst xmlns="http://schemas.openxmlformats.org/spreadsheetml/2006/main" count="114" uniqueCount="75">
  <si>
    <t>PREFEITURA MUNICIPAL DE SARAPUI
CNPJ: 46.634.341/0001-10</t>
  </si>
  <si>
    <t>PP</t>
  </si>
  <si>
    <t>DIGITAÇÃO ELETRÔNICA DA PROPOSTA</t>
  </si>
  <si>
    <t>PREGÃO PRESENCIAL</t>
  </si>
  <si>
    <t>SEQUENCIA: 8</t>
  </si>
  <si>
    <t>Data Abertura: 23/02/2023 Hrs: 09:00</t>
  </si>
  <si>
    <t>Local Entrega: NO LOCAL, .</t>
  </si>
  <si>
    <t xml:space="preserve">Observação: PROCESSO 9333/2022 - SOLICITAÇÃO ENCAMINHADA PELO DEPARTAMENTO DE RH, COM DELIBERAÇÃO CONTÁBIL, PARECER DA COMISSÃO DE LICITAÇÕES, PARECER JURÍDICO E AUTORIZAÇÃO DO PREFEITO. </t>
  </si>
  <si>
    <t>NOME / RAZÃO SOCIAL</t>
  </si>
  <si>
    <t>CPF/CNPJ</t>
  </si>
  <si>
    <t>cd_Modalidade</t>
  </si>
  <si>
    <t>cd_Sequencia</t>
  </si>
  <si>
    <t>cd_Exercicio</t>
  </si>
  <si>
    <t>cd_Item</t>
  </si>
  <si>
    <t>ITEM</t>
  </si>
  <si>
    <t>PRODUTO</t>
  </si>
  <si>
    <t>QDE. REQUIS.</t>
  </si>
  <si>
    <t>UNIDADE</t>
  </si>
  <si>
    <t>VL. UNITÁRIO</t>
  </si>
  <si>
    <t>VL. TOTAL</t>
  </si>
  <si>
    <t>MARCA</t>
  </si>
  <si>
    <t>cd_Complemento</t>
  </si>
  <si>
    <t>CALÇADO DE SEGURANÇA – com bico calçado de segurança com elástico lateral, em vaqueta, palmilha de montagem em material não tecido, palmilha interna removível com tecido algodão antimicróbios, solado de PU bidensidade antiderrapante, com biqueira de aço. nº 34 ao 44.</t>
  </si>
  <si>
    <t>PAR</t>
  </si>
  <si>
    <t>CALÇADO DE SEGURANÇA – s/ bico calçado de segurança com elástico lateral, em vaqueta, palmilha de montagem em material não tecido, palmilha interna removível com tecido algodão antimicróbios, solado de PU bidensidade antiderrapante, sem biqueira de aço. nº 34 ao 44.</t>
  </si>
  <si>
    <t>CALÇADO DE PVC - bota de segurança confeccionada em PVC, cor branca, solado antiderrapante na cor branco, acabamento interno (forro) de poliéster na cor branca cano curto (25cm). nº 34 ao 44.</t>
  </si>
  <si>
    <t>ROTETOR AUDITIVO TIPO CONCHA - equipamento de proteção individual tipo concha 24 dB, produzido com 2 abafadores plásticos injetados montado simetricamente sobre hastes plásticas em forma de arco com ajuste de altura para melhor fixação, vedação e pressão sonora lateral. constituído com selo preto almofadado e internamente com uma espuma amarela desenvolvida com tecnologia ruitec.</t>
  </si>
  <si>
    <t>UN</t>
  </si>
  <si>
    <t>LUVA EM TECIDO PIGMENTADA - luva tricotada em algodão, 4 fios ou helanca, pigmentada com PVC, flexível e antiderrapante.</t>
  </si>
  <si>
    <t>RESPIRADOR PFF2 – com válvula 
especificações técnicas: máscara descartável tipo respirador purificador de ar semifacial filtrante pff2 para partículas com válvula de exalação. formato de concha dobrável e possui solda ultrassônica em todo seu perímetro. constituído de camadas de TNT PES (não-tecido a base de poliéster) na parte externa e de TNT PP (não-tecido a base de polipropileno) na parte interna da máscara. o elemento filtrante é composto por microfibras de polipropileno, tratadas eletrostaticamente, para retenção de partículas e fica localizada entre os dois não tecidos. fixação dos tirantes elásticos é feita através de costura ou garra plástica (tirante regulável). na parte superior da peça é fixada uma presilha nasal para ajuste de selagem no rosto. FPA (fator de proteção atribuído) desta máscara é 10. uso: ambientes cujo contaminante não exceda 10 vezes o seu limite de tolerância, protegendo contra poeiras, fumos e névoas proveniente da atividade estabelecida.</t>
  </si>
  <si>
    <t>RESPIRADOR PFF1 COM VÁLVULA - Utilizações: para a proteção das vias respiratórias contra poeiras em geral e névoas e odores de vapores orgânicos até 50 ppm (FBC-1), fibra de vidro, pinturas, spray, envernizamento e outros, até 10 vezes o seu limite de tolerância. advertências: os respiradores da classe PFF (peça semifacial filtrante) devem ser utilizados em lugares ventilados (mínimo de 18% de oxigênio ao nível do mar). os respiradores devem ser utilizados mediante o nível de concentração dos contaminantes, aos quais o trabalhador se encontra exposto. não use na presença de gases ou substâncias desconhecidas.</t>
  </si>
  <si>
    <t>LUVAS DE LATEX NITRILICA - luva de segurança confeccionada em borracha natural, revestimento interno em algodão flocado, antiderrapante na palma e face palmar dos dedos, punho com virola.</t>
  </si>
  <si>
    <t>ÓCULOS DE SEGURANÇA FUMÊ - 
óculos de proteção fumê tipo águia: óculos de proteção confeccionados em policarbonato óptico, lente curva, leve e resistente. haste de material plástico, tipo espátula, maleável. acompanha cordão de segurança.</t>
  </si>
  <si>
    <t>ÓCULOS DE SEGURANÇA INCOLOR - óculos de proteção incolor tipo águia: óculos de proteção confeccionados em policarbonato óptico, lente curva, leve e resistente. haste de material plástico, tipo espátula, maleável. acompanha cordão de segurança.</t>
  </si>
  <si>
    <t>MACACÃO CONFECCIONADO EM NÃO TECIDO - com tratamento antiestético. com abertura frontal em zíper, elástico nos punhos e tornozelos e capuz com elástico. costura simples. Composto 100% por fibras de polietileno de alta densidade sem aditivos, garantindo proteção da pele contra agentes químicos, em operações em que exista risco de contaminação com partículas secas e úmidas maiores que 0,5 micron, tóxicas ou alergênicas. deve possuir: excelente leveza, barreira eficiente, confortável, de fácil descarte, composto essencialmente de fibras contínuas, sem liberação de fiapos em condições normais de uso. deve ser inerte à maioria dos ácidos, 
bases e sais, sendo, durante o uso, igualmente resistente seco ou molhado e à temperatura ambiente. Com excelente flexibilidade. Tamanhos M, G e GG.</t>
  </si>
  <si>
    <t>COLETE REFLETIVO – jaleco 
colete refletivo sem bolso RFX confeccionado em poliéster laranja ou verde fluorescente, faixas refletivas duplas, fechamento frontal em zíper. em conformidade pela norma NBR 15292.</t>
  </si>
  <si>
    <t>BLOQUEADOR SOLAR FATOR 60 – bisnaga 120 g - o bloqueador solar FPS 60 com repelente de insetos e repele a ação de mosquitos, borrachudos, muriçocas e outros tipos de insetos. Também protege a pele dos efeitos nocivos das radiações UVA – UVB. Indicado para uso profissional em atividades em que o trabalhador está exposto ao ataque de insetos e/ou radiações ultravioletas tais como: agricultura, jardinagem, construções de estradas e edifícios, extrativismo, telefonia, eletricidade, etc. A formulação do produto não pode possuir ingredientes perigosos à pele e à saúde. Produto tem que proporcionar maior conforto na sua utilização; produto não comedogênico, não formando comedões (cravos, espinhas); água-resistente, persistindo sobre a pele por pelo menos 2 horas; sem essência, que diminui riscos de irritação cutânea; comprovadamente antirradiação UVA/UVB; com repelente não tóxico e seguro, com amplo espectro de ação; validade: 2 anos após data de fabricação.</t>
  </si>
  <si>
    <t>PROTETOR SOLAR FPS 30 – bisnaga 120 g - bloqueador solar UVA/UVB FPS 30 luvex age contra a ação nociva dos raios ultravioletas dos tipos UVA e UVB, emitidas pelas radiações provenientes de trabalhos com soldas elétricas e de outras máquinas e equipamentos que emitam este tipo de radiações.</t>
  </si>
  <si>
    <t>LUVAS COM LÁTEX - luva em algodão tricotada 4 fios, parcialmente recoberta com látex áspero verde na palma e nos dedos.</t>
  </si>
  <si>
    <t>PROTETOR AUDITIVO TIPO PLUG – protetor auricular tipo plug, atenuação de NRRSF 16 dB, composto de três flanges de silicone macias e cônicas, pré-moldadas, flexíveis, antialérgicas, laváveis, reutilizáveis, tamanho único, moldável a diferentes canais auditivos, em cores variáveis e com cordão.</t>
  </si>
  <si>
    <t>CONE DE BORRACHA - cone para sinalização de trânsito, fabricado em polietileno semiflexível, com proteção contra raios UV, resistente a intempéries (sol e chuva), possui 75 cm de altura e contempla de 2 ou 3 fitas adesivas refletivas, ou não refletivas, dispõe de rebaixo individual para proteção das mesmas. contém orifício para encaixe de pisca de advertência externo (sinalizador noturno) e passagem de correntes e fitas. base quadrada, 40 cm x 40cm, na cor preto, ou laranja, em PVC tamanhos: 75cm de altura.
nas cores:  laranja/branco.</t>
  </si>
  <si>
    <t>FITA ZEBRADA – a fita zebrada para demarcação 100m amarela – preta Plastcor, confeccionada em polietileno de baixa densidade sem adesivo amarelo/preto. Tamanhos: 7cm por 200 metros.</t>
  </si>
  <si>
    <t>LUVA DE SEGURANÇA TRICOTADA EM FIOS DE POLIAMIDA COM REVESTIMENTO EM COMPOSTO NITRÍLICO NA PALMA, DEDOS, DORSO E PUNHO, AJUSTE EM ELÁSTICO NO PUNHO - 
proteção das mãos do usuário contra agentes abrasivos, escoriantes, cortantes e perfurantes e contra agentes químicos, tais como classe B - detergentes, sabões, amoníaco e similares e classe C - tipo 1: hidrocarbonetos alifáticos, tipo 2: hidrocarbonetos aromáticos, tipo 3: álcoois, tipo 4: éteres, tipo 5: cetonas, tipo 6: ácidos orgânicos, tipo 8.</t>
  </si>
  <si>
    <t>CALÇA - UNIFORME ELETRICISTA NR10 RISCO 1(I) E 2(II) ATPV 11,3 CAL/CM² COM PROTEÇÃO PARA ARCO-ELÉTRICO E FOGO REPENTINO - Tecido FR 100% algodão 8oz (270 g/m²);
com faixas refletivas; meio elástico no cós, passantes para cinto, pala atrás;
fechamento em botões com vista;
dois bolsos frontais; dois bolsos traseiros;
ATPV 11,3 cal/cm²; costura reforçada com linha retardante a chama 100% meta aramida.</t>
  </si>
  <si>
    <t>CAMISA  - UNIFORME ELETRICISTA NR10 RISCO 1(I) E 2(II) ATPV 11,3 CAL/CM² COM PROTEÇÃO PARA ARCO-ELÉTRICO E FOGO REPENTINO - Tecido FR 100% algodão 8 oz (270g/m²); com faixas refletivas; fechamento frontal em botões com vista; mangas longas com fechamento em botão no punho;
gola tipo esporte (italiana) abotoada até em cima; bolso superior esquerdo 13cm de largura e 14 cm de altura, apresenta tampa, fechamento com velcro e divisão para caneta; costuras reforçadas tipo travete nos pontos vulneráveis; ATPV 11,3 cal/cm²; costura reforçada com linha retardante a chama 100% meta aramida.</t>
  </si>
  <si>
    <t>CAPA DE CHUVA – amarela 
capa em PVC confeccionada em tela sintética, revestida de PVC em ambas as faces, com fechamentos frontais através de cinco botões de pressão de plástico.</t>
  </si>
  <si>
    <t>CONJUNTO APLICAÇÃO DE VENENO - vestimenta de segurança de corpo inteiro Agrostylle, composto de blusão, calça e capuz, inteiramente confeccionados em tecido misto de algodão e poliéster com tratamento hidrorrepelente, sendo o capuz com proteção para a cabeça, pescoço e ombros com fechamento frontal e aba tipo boné bico de pato; blusão totalmente fechado de mangas longas e de vestir pela cabeça, gola com mínima abertura para possibilitar o fechamento e isolação do tronco e membros superiores através de cordonel de barra nos punhos; calça com fechamento através de elásticos na cintura e na parte frontal das pernas acima dos joelhos.</t>
  </si>
  <si>
    <t>CHAPÉU DE PALHA - confeccionado em palha, tamanho aproximadamente 40 cm de diâmetro.</t>
  </si>
  <si>
    <t>LUVA DE VAQUETA MISTA MODELO PETROLEIRA - luva de segurança confeccionada em vaqueta natural curtida ao cromo na palma, com reforço palmar interno e dorso em raspa, tipo petroleira, com elástico embutido no dorso, acabamento em viés, costurada com linha de nylon, largura da palma 12,5 cm e comprimento total de 24 cm. aprovado para proteção do usuário contra agentes abrasivos, escoriantes, cortantes e perfurantes.</t>
  </si>
  <si>
    <t>TOUCA DE PROTEÇÃO SANFONADA EM FORMATO DE TIRAS - fabricada em TNT, com elástico simples, atóxico, descartável, de uso único. Tam: único, gramatura 40g/cm2 caixa com 100 unidades.</t>
  </si>
  <si>
    <t>MÁSCARAS DESCARTÁVEIS - máscara branca confeccionada em duas camadas, sendo a externa em 100% de polipropileno e a interna em polipropileno e polietileno, com elástico. Máscara descartável com três dobras e elástico (sendo a camada externa hidrofóbica feita de 100% polipropileno 15g/m2, a camada intermediária com filtro bacteriológico de microfibras de 100% polipropileno 20g/m2, e a camada interna hidrofóbica feita de 100% polipropileno 16g/m2; e clipe nasal) - caixa com 50 unidades.</t>
  </si>
  <si>
    <t>CX</t>
  </si>
  <si>
    <t>MÁSCARA N95 - respirador descartável, tipo semifacial filtrante, modelo dobrável, com solda eletrônica em todo perímetro, confeccionado com manta sintética com tratamento eletrostático, p2 com elástico para fixação e ajuste á cabeça do usuário.</t>
  </si>
  <si>
    <t>LUVA DE PROCEDIMENTO - CA 13030, luva de segurança para procedimento não cirúrgico confeccionada em látex nitrílica, com pó bioabsorvível, não estéril, ambidestra, hipoalergênica, no tamanho médio. luva de procedimento (látex) tamanho P, M, G - caixa com 100 unidades</t>
  </si>
  <si>
    <t>AVENTAL DESCARTÁVEL - avental manga longa, punho com elástico, confeccionado em TNT, aberto atras, com tiras laterais, gramatura não inferior a 50g/m2, pacotes com 10 unidades.</t>
  </si>
  <si>
    <t>PCT</t>
  </si>
  <si>
    <t>PROPÉS DESCARTÁVEL - sapatilha Propé descartável branca tipo soldado de polipropileno - TNT -gramatura 30g/cm2 tamanho único - embalagem com 100 unidades</t>
  </si>
  <si>
    <t>CREME PROTETOR PARA MÃOS (MECÂNICA E CONSTRUÇÃO CIVIL) - creme de proteção, classificação no grupo 3 resistente a água, óleo e pintura, proteção contra o ataque agressivo a produtos químicos tais como tintas, solventes, (querosene aguarrás) e substâncias similares, óleos, graxas, cimento, colas, pós, resinas e outros produtos, 200g.</t>
  </si>
  <si>
    <t>COTURNO LINHA TREKKING NOBUCK CURTIDO AO CROMO PRETO 100% FORRADO, SOLADO BI MATERIAIS (PU EMBORRACHADO) BIQUEIRA TERMOPLÁSTICA, MATERIAL DO CANO E LINGUA - material em tecido de poliéster dublado com manta de algodão, absorção e dessorção de suor. colarinho e língua com espuma de conforto e alta densidade. forro em 100% (poliéster não tecido) resistente à alta temperatura e à tração. fechamento do cano: com cadarço. ganchos e passadores: ganchos e passadores metálicos com acabamento em Onix, não conduz eletricidade. material resinado termoconformado, palmilha de montagem: material de poliéster resinado camadas, com filme de bloqueio. costurado pelo sistema strobel. palmilha de conforto: EVA antimicróbicos, solado com sistema de absorção de impacto, macio, maior conforto. tamanho 33 ao 44.</t>
  </si>
  <si>
    <t>AVENTAL DE PVC - avental impermeável, tipo frontal; confeccionado em laminado de PVC dupla face com trama de nylon; possui ilhoses na altura do peito e cintura para fixação do cadarço de algodão para ajuste do pescoço e cintura respectivamente; tamanho: 1,20 m x 0,70m; espessura: 0,35 mm;</t>
  </si>
  <si>
    <t>BONÉ TIPO ÁRABE - boné de segurança tipo touca árabe, confeccionado em tecido brim 100% algodão ou helanca 100% poliéster. aba frontal de polietileno revestida de tecido, regulagem traseira em elástico ou plástico através de encaixe de pinos. com ou sem fechamento fr</t>
  </si>
  <si>
    <t>CALÇADO OCUPACIONAL TIPO STICKY SHOE WOMAN – cor branca, confeccionado em EVA. com certificado de aprovação no Ministério do Trabalho, adequado para trabalho na cozinha, cabedal do calçado totalmente fechado. Solado antiderrapante, confeccionada em borracha nitrílica em forma de colmeia, para usos em pisos molhados, ensaboados e/ou engordurados. Palmilha confeccionada em EVA, revestida com manta inferior para absorção e dessorção do suor, antimicrobiana. Numeração 33 ao 44.</t>
  </si>
  <si>
    <t>PERNEIRA DE SEGURANÇA - confeccionada em duas camadas de material sintético, sem furos, três talas em polipropileno na parte frontal, fixadas por solda eletrônica, fechamento em velcro para ajuste, acabamento em costuras nas bordas em viés.</t>
  </si>
  <si>
    <t>AVENTAL DE RASPA DE COURO - ideal para a proteção contra agentes abrasivos, respingos de água e produtos químicos. Tamanho do avental: 100 x 60cm.</t>
  </si>
  <si>
    <t>CAPACETE CONJUGADO - capacete injetado em polietileno, com sistema de suspensão com carneira e coroas em polietileno e polipropileno, tipo separáveis, carneira fixada ao casco através de oito pontos de fixação, regulagem de tamanho por catraca, com tira absorvente de suor em poliuretano e couro sintético. apresenta 8 tiras de fixação em 8 pontos de ancoragem, perfil que ajuda no escoamento da chuva e propriedades dielétricas por não ter ventilação. o mecanismo de catraca possui regulagem de altura da suspensão em 3 níveis, banda frontal em tecido sintético perfurado para absorver a transpiração e é destacável e lavável, podendo ser substituída por uma reposta.
malha plástica tela de proteção facial, apresentando uma malha plástica dentro de um quadro feito em polipropileno. possui 5 furos repartidos na banda superior para uma melhor montagem no adaptador. dimensões: 8 x 14" abafador em concha L-340 com
protetor auditivo de segurança tipo concha, constituído por duas conchas plásticas, revestidas com almofadas de espuma em suas laterais. possui espumas no interior das conchas, haste de fixação móvel, para manter as conchas firmes e presas ao capacete de segurança. oferece duas posições de trabalho: sobre a orelha (fechado) e fora (aberto). em posição de repouso, a concha pode rotar 360° para que o usuário coloque a mesma em lugar confortável. a regulagem da altura e rotação das conchas é a mesma do modelo de arco (L-340v). a limpeza é recomendada após cada uso. nível de atenuação: 19 dB.</t>
  </si>
  <si>
    <t>CAPACETE - capacete de segurança classe “A”, com casco de aba frontal tipo II, moldado em polietileno de alta densidade nas versões ventilada (com orifícios na parte superior do casco) ou sem ventilação. suspensão com quatro ou seis pontos de fixação, confeccionada com duas ou três tiras de tecido, carneira em polietileno de alta densidade, com regulagem através de ajuste simples, catraca ou ajuste fácil. possui tira de absorção de suor removível, lavável e substituível, fixada à carneira através de 6 pontos. O casco possui duas fendas laterais, podendo acomodar abafadores e viseiras. o capacete possui a opção de utilizar uma tira jugular acoplada ao casco, através de dois, ou três orifícios nas versões elástica ou em tecido. o casco possui a opção da tira refletiva, impressão de logo e suporte para lâmpada. pode se apresentar nas cores branco, amarelo, amarelo claro, azul claro, azul escuro, azul pastel, cinza, verde, laranja, laranja claro, vermelho, vermelho claro, marrom, bege, preto e cinza alumínio. "este equipamento deverá apresentar o selo de marcação do INMETRO."</t>
  </si>
  <si>
    <t>PROTETOR FACIAL - composto de coroa de polipropileno preto que cobre a parte frontal do crânio do usuário e se estende até a parte lateral da cabeça, visor confeccionado em policarbonato incolor disponível em três tamanhos: 6” (com cerca de 230 mm de largura e 152 mm de altura), 8” (230 mm de largura e 200 mm de altura) e 10” (230 mm de largura e 255 mm de altura) preso à coroa por meio de três parafusos metálicos. as extremidades da coroa são fixadas na carneira, confeccionada em polietileno branco de alta densidade, por meio de dois parafusos metálicos, onde o sistema de ajuste está disponível através de ajuste simples ou catraca.</t>
  </si>
  <si>
    <t>MÁSCARA DE SOLDA- lente dupla de LCD; filtro eletrônico com alimentação por bateria solar; proteção externa e interna em policarbonato resistente; filtro UV/IR com processo de vaporização em prata; campo de visão confortável de 60 graus ou 2,5 mm aterais; duplo filtro de polarização; variação ajustável de 9 à 13.</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</si>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</sst>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2"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showRowColHeaders="0" tabSelected="1" zoomScalePageLayoutView="0" workbookViewId="0" topLeftCell="G4">
      <selection activeCell="J10" sqref="J10"/>
    </sheetView>
  </sheetViews>
  <sheetFormatPr defaultColWidth="0"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1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6.25">
      <c r="A17">
        <v>13</v>
      </c>
      <c r="B17">
        <v>8</v>
      </c>
      <c r="C17">
        <v>2023</v>
      </c>
      <c r="D17">
        <v>1</v>
      </c>
      <c r="G17" s="15">
        <v>1</v>
      </c>
      <c r="H17" s="20" t="s">
        <v>22</v>
      </c>
      <c r="I17" s="23">
        <v>200</v>
      </c>
      <c r="J17" s="23" t="s">
        <v>23</v>
      </c>
      <c r="K17" s="15"/>
      <c r="L17" s="7"/>
      <c r="M17" s="2"/>
      <c r="N17" s="2"/>
      <c r="O17" s="29">
        <f aca="true" t="shared" si="0" ref="O17:O58">(IF(AND(J17&gt;0,J17&lt;=I17),J17,I17)*(L17-M17+N17))</f>
        <v>0</v>
      </c>
      <c r="P17" s="12"/>
      <c r="Q17" s="2"/>
      <c r="R17" s="2"/>
    </row>
    <row r="18" spans="1:18" ht="56.25">
      <c r="A18">
        <v>13</v>
      </c>
      <c r="B18">
        <v>8</v>
      </c>
      <c r="C18">
        <v>2023</v>
      </c>
      <c r="D18">
        <v>2</v>
      </c>
      <c r="G18" s="15">
        <v>2</v>
      </c>
      <c r="H18" s="20" t="s">
        <v>24</v>
      </c>
      <c r="I18" s="23">
        <v>200</v>
      </c>
      <c r="J18" s="23" t="s">
        <v>23</v>
      </c>
      <c r="K18" s="15"/>
      <c r="L18" s="7"/>
      <c r="M18" s="2"/>
      <c r="N18" s="2"/>
      <c r="O18" s="29">
        <f t="shared" si="0"/>
        <v>0</v>
      </c>
      <c r="P18" s="12"/>
      <c r="Q18" s="2"/>
      <c r="R18" s="2"/>
    </row>
    <row r="19" spans="1:18" ht="45">
      <c r="A19">
        <v>13</v>
      </c>
      <c r="B19">
        <v>8</v>
      </c>
      <c r="C19">
        <v>2023</v>
      </c>
      <c r="D19">
        <v>3</v>
      </c>
      <c r="G19" s="15">
        <v>3</v>
      </c>
      <c r="H19" s="20" t="s">
        <v>25</v>
      </c>
      <c r="I19" s="23">
        <v>100</v>
      </c>
      <c r="J19" s="23" t="s">
        <v>23</v>
      </c>
      <c r="K19" s="15"/>
      <c r="L19" s="7"/>
      <c r="M19" s="2"/>
      <c r="N19" s="2"/>
      <c r="O19" s="29">
        <f t="shared" si="0"/>
        <v>0</v>
      </c>
      <c r="P19" s="12"/>
      <c r="Q19" s="2"/>
      <c r="R19" s="2"/>
    </row>
    <row r="20" spans="1:18" ht="90">
      <c r="A20">
        <v>13</v>
      </c>
      <c r="B20">
        <v>8</v>
      </c>
      <c r="C20">
        <v>2023</v>
      </c>
      <c r="D20">
        <v>4</v>
      </c>
      <c r="G20" s="15">
        <v>4</v>
      </c>
      <c r="H20" s="20" t="s">
        <v>26</v>
      </c>
      <c r="I20" s="23">
        <v>50</v>
      </c>
      <c r="J20" s="23" t="s">
        <v>27</v>
      </c>
      <c r="K20" s="15"/>
      <c r="L20" s="7"/>
      <c r="M20" s="2"/>
      <c r="N20" s="2"/>
      <c r="O20" s="29">
        <f t="shared" si="0"/>
        <v>0</v>
      </c>
      <c r="P20" s="12"/>
      <c r="Q20" s="2"/>
      <c r="R20" s="2"/>
    </row>
    <row r="21" spans="1:18" ht="33.75">
      <c r="A21">
        <v>13</v>
      </c>
      <c r="B21">
        <v>8</v>
      </c>
      <c r="C21">
        <v>2023</v>
      </c>
      <c r="D21">
        <v>5</v>
      </c>
      <c r="G21" s="15">
        <v>5</v>
      </c>
      <c r="H21" s="20" t="s">
        <v>28</v>
      </c>
      <c r="I21" s="23">
        <v>800</v>
      </c>
      <c r="J21" s="23" t="s">
        <v>23</v>
      </c>
      <c r="K21" s="15"/>
      <c r="L21" s="7"/>
      <c r="M21" s="2"/>
      <c r="N21" s="2"/>
      <c r="O21" s="29">
        <f t="shared" si="0"/>
        <v>0</v>
      </c>
      <c r="P21" s="12"/>
      <c r="Q21" s="2"/>
      <c r="R21" s="2"/>
    </row>
    <row r="22" spans="1:18" ht="213.75">
      <c r="A22">
        <v>13</v>
      </c>
      <c r="B22">
        <v>8</v>
      </c>
      <c r="C22">
        <v>2023</v>
      </c>
      <c r="D22">
        <v>6</v>
      </c>
      <c r="G22" s="15">
        <v>6</v>
      </c>
      <c r="H22" s="20" t="s">
        <v>29</v>
      </c>
      <c r="I22" s="23">
        <v>500</v>
      </c>
      <c r="J22" s="23" t="s">
        <v>27</v>
      </c>
      <c r="K22" s="15"/>
      <c r="L22" s="7"/>
      <c r="M22" s="2"/>
      <c r="N22" s="2"/>
      <c r="O22" s="29">
        <f t="shared" si="0"/>
        <v>0</v>
      </c>
      <c r="P22" s="12"/>
      <c r="Q22" s="2"/>
      <c r="R22" s="2"/>
    </row>
    <row r="23" spans="1:18" ht="135">
      <c r="A23">
        <v>13</v>
      </c>
      <c r="B23">
        <v>8</v>
      </c>
      <c r="C23">
        <v>2023</v>
      </c>
      <c r="D23">
        <v>7</v>
      </c>
      <c r="G23" s="15">
        <v>7</v>
      </c>
      <c r="H23" s="20" t="s">
        <v>30</v>
      </c>
      <c r="I23" s="23">
        <v>500</v>
      </c>
      <c r="J23" s="23" t="s">
        <v>27</v>
      </c>
      <c r="K23" s="15"/>
      <c r="L23" s="7"/>
      <c r="M23" s="2"/>
      <c r="N23" s="2"/>
      <c r="O23" s="29">
        <f t="shared" si="0"/>
        <v>0</v>
      </c>
      <c r="P23" s="12"/>
      <c r="Q23" s="2"/>
      <c r="R23" s="2"/>
    </row>
    <row r="24" spans="1:18" ht="45">
      <c r="A24">
        <v>13</v>
      </c>
      <c r="B24">
        <v>8</v>
      </c>
      <c r="C24">
        <v>2023</v>
      </c>
      <c r="D24">
        <v>8</v>
      </c>
      <c r="G24" s="15">
        <v>8</v>
      </c>
      <c r="H24" s="20" t="s">
        <v>31</v>
      </c>
      <c r="I24" s="23">
        <v>400</v>
      </c>
      <c r="J24" s="23" t="s">
        <v>23</v>
      </c>
      <c r="K24" s="15"/>
      <c r="L24" s="7"/>
      <c r="M24" s="2"/>
      <c r="N24" s="2"/>
      <c r="O24" s="29">
        <f t="shared" si="0"/>
        <v>0</v>
      </c>
      <c r="P24" s="12"/>
      <c r="Q24" s="2"/>
      <c r="R24" s="2"/>
    </row>
    <row r="25" spans="1:18" ht="56.25">
      <c r="A25">
        <v>13</v>
      </c>
      <c r="B25">
        <v>8</v>
      </c>
      <c r="C25">
        <v>2023</v>
      </c>
      <c r="D25">
        <v>9</v>
      </c>
      <c r="G25" s="15">
        <v>9</v>
      </c>
      <c r="H25" s="20" t="s">
        <v>32</v>
      </c>
      <c r="I25" s="23">
        <v>200</v>
      </c>
      <c r="J25" s="23" t="s">
        <v>27</v>
      </c>
      <c r="K25" s="15"/>
      <c r="L25" s="7"/>
      <c r="M25" s="2"/>
      <c r="N25" s="2"/>
      <c r="O25" s="29">
        <f t="shared" si="0"/>
        <v>0</v>
      </c>
      <c r="P25" s="12"/>
      <c r="Q25" s="2"/>
      <c r="R25" s="2"/>
    </row>
    <row r="26" spans="1:18" ht="56.25">
      <c r="A26">
        <v>13</v>
      </c>
      <c r="B26">
        <v>8</v>
      </c>
      <c r="C26">
        <v>2023</v>
      </c>
      <c r="D26">
        <v>10</v>
      </c>
      <c r="G26" s="15">
        <v>10</v>
      </c>
      <c r="H26" s="20" t="s">
        <v>33</v>
      </c>
      <c r="I26" s="23">
        <v>200</v>
      </c>
      <c r="J26" s="23" t="s">
        <v>27</v>
      </c>
      <c r="K26" s="15"/>
      <c r="L26" s="7"/>
      <c r="M26" s="2"/>
      <c r="N26" s="2"/>
      <c r="O26" s="29">
        <f t="shared" si="0"/>
        <v>0</v>
      </c>
      <c r="P26" s="12"/>
      <c r="Q26" s="2"/>
      <c r="R26" s="2"/>
    </row>
    <row r="27" spans="1:18" ht="180">
      <c r="A27">
        <v>13</v>
      </c>
      <c r="B27">
        <v>8</v>
      </c>
      <c r="C27">
        <v>2023</v>
      </c>
      <c r="D27">
        <v>11</v>
      </c>
      <c r="G27" s="15">
        <v>11</v>
      </c>
      <c r="H27" s="20" t="s">
        <v>34</v>
      </c>
      <c r="I27" s="23">
        <v>30</v>
      </c>
      <c r="J27" s="23" t="s">
        <v>27</v>
      </c>
      <c r="K27" s="15"/>
      <c r="L27" s="7"/>
      <c r="M27" s="2"/>
      <c r="N27" s="2"/>
      <c r="O27" s="29">
        <f t="shared" si="0"/>
        <v>0</v>
      </c>
      <c r="P27" s="12"/>
      <c r="Q27" s="2"/>
      <c r="R27" s="2"/>
    </row>
    <row r="28" spans="1:18" ht="56.25">
      <c r="A28">
        <v>13</v>
      </c>
      <c r="B28">
        <v>8</v>
      </c>
      <c r="C28">
        <v>2023</v>
      </c>
      <c r="D28">
        <v>12</v>
      </c>
      <c r="G28" s="15">
        <v>12</v>
      </c>
      <c r="H28" s="20" t="s">
        <v>35</v>
      </c>
      <c r="I28" s="23">
        <v>150</v>
      </c>
      <c r="J28" s="23" t="s">
        <v>27</v>
      </c>
      <c r="K28" s="15"/>
      <c r="L28" s="7"/>
      <c r="M28" s="2"/>
      <c r="N28" s="2"/>
      <c r="O28" s="29">
        <f t="shared" si="0"/>
        <v>0</v>
      </c>
      <c r="P28" s="12"/>
      <c r="Q28" s="2"/>
      <c r="R28" s="2"/>
    </row>
    <row r="29" spans="1:18" ht="213.75">
      <c r="A29">
        <v>13</v>
      </c>
      <c r="B29">
        <v>8</v>
      </c>
      <c r="C29">
        <v>2023</v>
      </c>
      <c r="D29">
        <v>13</v>
      </c>
      <c r="G29" s="15">
        <v>13</v>
      </c>
      <c r="H29" s="20" t="s">
        <v>36</v>
      </c>
      <c r="I29" s="23">
        <v>200</v>
      </c>
      <c r="J29" s="23" t="s">
        <v>27</v>
      </c>
      <c r="K29" s="15"/>
      <c r="L29" s="7"/>
      <c r="M29" s="2"/>
      <c r="N29" s="2"/>
      <c r="O29" s="29">
        <f t="shared" si="0"/>
        <v>0</v>
      </c>
      <c r="P29" s="12"/>
      <c r="Q29" s="2"/>
      <c r="R29" s="2"/>
    </row>
    <row r="30" spans="1:18" ht="67.5">
      <c r="A30">
        <v>13</v>
      </c>
      <c r="B30">
        <v>8</v>
      </c>
      <c r="C30">
        <v>2023</v>
      </c>
      <c r="D30">
        <v>14</v>
      </c>
      <c r="G30" s="15">
        <v>14</v>
      </c>
      <c r="H30" s="20" t="s">
        <v>37</v>
      </c>
      <c r="I30" s="23">
        <v>200</v>
      </c>
      <c r="J30" s="23" t="s">
        <v>27</v>
      </c>
      <c r="K30" s="15"/>
      <c r="L30" s="7"/>
      <c r="M30" s="2"/>
      <c r="N30" s="2"/>
      <c r="O30" s="29">
        <f t="shared" si="0"/>
        <v>0</v>
      </c>
      <c r="P30" s="12"/>
      <c r="Q30" s="2"/>
      <c r="R30" s="2"/>
    </row>
    <row r="31" spans="1:18" ht="33.75">
      <c r="A31">
        <v>13</v>
      </c>
      <c r="B31">
        <v>8</v>
      </c>
      <c r="C31">
        <v>2023</v>
      </c>
      <c r="D31">
        <v>15</v>
      </c>
      <c r="G31" s="15">
        <v>15</v>
      </c>
      <c r="H31" s="20" t="s">
        <v>38</v>
      </c>
      <c r="I31" s="23">
        <v>300</v>
      </c>
      <c r="J31" s="23" t="s">
        <v>23</v>
      </c>
      <c r="K31" s="15"/>
      <c r="L31" s="7"/>
      <c r="M31" s="2"/>
      <c r="N31" s="2"/>
      <c r="O31" s="29">
        <f t="shared" si="0"/>
        <v>0</v>
      </c>
      <c r="P31" s="12"/>
      <c r="Q31" s="2"/>
      <c r="R31" s="2"/>
    </row>
    <row r="32" spans="1:18" ht="67.5">
      <c r="A32">
        <v>13</v>
      </c>
      <c r="B32">
        <v>8</v>
      </c>
      <c r="C32">
        <v>2023</v>
      </c>
      <c r="D32">
        <v>16</v>
      </c>
      <c r="G32" s="15">
        <v>16</v>
      </c>
      <c r="H32" s="20" t="s">
        <v>39</v>
      </c>
      <c r="I32" s="23">
        <v>300</v>
      </c>
      <c r="J32" s="23" t="s">
        <v>27</v>
      </c>
      <c r="K32" s="15"/>
      <c r="L32" s="7"/>
      <c r="M32" s="2"/>
      <c r="N32" s="2"/>
      <c r="O32" s="29">
        <f t="shared" si="0"/>
        <v>0</v>
      </c>
      <c r="P32" s="12"/>
      <c r="Q32" s="2"/>
      <c r="R32" s="2"/>
    </row>
    <row r="33" spans="1:18" ht="123.75">
      <c r="A33">
        <v>13</v>
      </c>
      <c r="B33">
        <v>8</v>
      </c>
      <c r="C33">
        <v>2023</v>
      </c>
      <c r="D33">
        <v>17</v>
      </c>
      <c r="G33" s="15">
        <v>17</v>
      </c>
      <c r="H33" s="20" t="s">
        <v>40</v>
      </c>
      <c r="I33" s="23">
        <v>30</v>
      </c>
      <c r="J33" s="23" t="s">
        <v>27</v>
      </c>
      <c r="K33" s="15"/>
      <c r="L33" s="7"/>
      <c r="M33" s="2"/>
      <c r="N33" s="2"/>
      <c r="O33" s="29">
        <f t="shared" si="0"/>
        <v>0</v>
      </c>
      <c r="P33" s="12"/>
      <c r="Q33" s="2"/>
      <c r="R33" s="2"/>
    </row>
    <row r="34" spans="1:18" ht="45">
      <c r="A34">
        <v>13</v>
      </c>
      <c r="B34">
        <v>8</v>
      </c>
      <c r="C34">
        <v>2023</v>
      </c>
      <c r="D34">
        <v>18</v>
      </c>
      <c r="G34" s="15">
        <v>18</v>
      </c>
      <c r="H34" s="20" t="s">
        <v>41</v>
      </c>
      <c r="I34" s="23">
        <v>100</v>
      </c>
      <c r="J34" s="23" t="s">
        <v>27</v>
      </c>
      <c r="K34" s="15"/>
      <c r="L34" s="7"/>
      <c r="M34" s="2"/>
      <c r="N34" s="2"/>
      <c r="O34" s="29">
        <f t="shared" si="0"/>
        <v>0</v>
      </c>
      <c r="P34" s="12"/>
      <c r="Q34" s="2"/>
      <c r="R34" s="2"/>
    </row>
    <row r="35" spans="1:18" ht="112.5">
      <c r="A35">
        <v>13</v>
      </c>
      <c r="B35">
        <v>8</v>
      </c>
      <c r="C35">
        <v>2023</v>
      </c>
      <c r="D35">
        <v>19</v>
      </c>
      <c r="G35" s="15">
        <v>19</v>
      </c>
      <c r="H35" s="20" t="s">
        <v>42</v>
      </c>
      <c r="I35" s="23">
        <v>300</v>
      </c>
      <c r="J35" s="23" t="s">
        <v>23</v>
      </c>
      <c r="K35" s="15"/>
      <c r="L35" s="7"/>
      <c r="M35" s="2"/>
      <c r="N35" s="2"/>
      <c r="O35" s="29">
        <f t="shared" si="0"/>
        <v>0</v>
      </c>
      <c r="P35" s="12"/>
      <c r="Q35" s="2"/>
      <c r="R35" s="2"/>
    </row>
    <row r="36" spans="1:18" ht="101.25">
      <c r="A36">
        <v>13</v>
      </c>
      <c r="B36">
        <v>8</v>
      </c>
      <c r="C36">
        <v>2023</v>
      </c>
      <c r="D36">
        <v>20</v>
      </c>
      <c r="G36" s="15">
        <v>20</v>
      </c>
      <c r="H36" s="20" t="s">
        <v>43</v>
      </c>
      <c r="I36" s="23">
        <v>4</v>
      </c>
      <c r="J36" s="23" t="s">
        <v>27</v>
      </c>
      <c r="K36" s="15"/>
      <c r="L36" s="7"/>
      <c r="M36" s="2"/>
      <c r="N36" s="2"/>
      <c r="O36" s="29">
        <f t="shared" si="0"/>
        <v>0</v>
      </c>
      <c r="P36" s="12"/>
      <c r="Q36" s="2"/>
      <c r="R36" s="2"/>
    </row>
    <row r="37" spans="1:18" ht="135">
      <c r="A37">
        <v>13</v>
      </c>
      <c r="B37">
        <v>8</v>
      </c>
      <c r="C37">
        <v>2023</v>
      </c>
      <c r="D37">
        <v>21</v>
      </c>
      <c r="G37" s="15">
        <v>21</v>
      </c>
      <c r="H37" s="20" t="s">
        <v>44</v>
      </c>
      <c r="I37" s="23">
        <v>4</v>
      </c>
      <c r="J37" s="23" t="s">
        <v>27</v>
      </c>
      <c r="K37" s="15"/>
      <c r="L37" s="7"/>
      <c r="M37" s="2"/>
      <c r="N37" s="2"/>
      <c r="O37" s="29">
        <f t="shared" si="0"/>
        <v>0</v>
      </c>
      <c r="P37" s="12"/>
      <c r="Q37" s="2"/>
      <c r="R37" s="2"/>
    </row>
    <row r="38" spans="1:18" ht="45">
      <c r="A38">
        <v>13</v>
      </c>
      <c r="B38">
        <v>8</v>
      </c>
      <c r="C38">
        <v>2023</v>
      </c>
      <c r="D38">
        <v>22</v>
      </c>
      <c r="G38" s="15">
        <v>22</v>
      </c>
      <c r="H38" s="20" t="s">
        <v>45</v>
      </c>
      <c r="I38" s="23">
        <v>150</v>
      </c>
      <c r="J38" s="23" t="s">
        <v>27</v>
      </c>
      <c r="K38" s="15"/>
      <c r="L38" s="7"/>
      <c r="M38" s="2"/>
      <c r="N38" s="2"/>
      <c r="O38" s="29">
        <f t="shared" si="0"/>
        <v>0</v>
      </c>
      <c r="P38" s="12"/>
      <c r="Q38" s="2"/>
      <c r="R38" s="2"/>
    </row>
    <row r="39" spans="1:18" ht="146.25">
      <c r="A39">
        <v>13</v>
      </c>
      <c r="B39">
        <v>8</v>
      </c>
      <c r="C39">
        <v>2023</v>
      </c>
      <c r="D39">
        <v>23</v>
      </c>
      <c r="G39" s="15">
        <v>23</v>
      </c>
      <c r="H39" s="20" t="s">
        <v>46</v>
      </c>
      <c r="I39" s="23">
        <v>30</v>
      </c>
      <c r="J39" s="23" t="s">
        <v>27</v>
      </c>
      <c r="K39" s="15"/>
      <c r="L39" s="7"/>
      <c r="M39" s="2"/>
      <c r="N39" s="2"/>
      <c r="O39" s="29">
        <f t="shared" si="0"/>
        <v>0</v>
      </c>
      <c r="P39" s="12"/>
      <c r="Q39" s="2"/>
      <c r="R39" s="2"/>
    </row>
    <row r="40" spans="1:18" ht="22.5">
      <c r="A40">
        <v>13</v>
      </c>
      <c r="B40">
        <v>8</v>
      </c>
      <c r="C40">
        <v>2023</v>
      </c>
      <c r="D40">
        <v>24</v>
      </c>
      <c r="G40" s="15">
        <v>24</v>
      </c>
      <c r="H40" s="20" t="s">
        <v>47</v>
      </c>
      <c r="I40" s="23">
        <v>150</v>
      </c>
      <c r="J40" s="23" t="s">
        <v>27</v>
      </c>
      <c r="K40" s="15"/>
      <c r="L40" s="7"/>
      <c r="M40" s="2"/>
      <c r="N40" s="2"/>
      <c r="O40" s="29">
        <f t="shared" si="0"/>
        <v>0</v>
      </c>
      <c r="P40" s="12"/>
      <c r="Q40" s="2"/>
      <c r="R40" s="2"/>
    </row>
    <row r="41" spans="1:18" ht="90">
      <c r="A41">
        <v>13</v>
      </c>
      <c r="B41">
        <v>8</v>
      </c>
      <c r="C41">
        <v>2023</v>
      </c>
      <c r="D41">
        <v>25</v>
      </c>
      <c r="G41" s="15">
        <v>25</v>
      </c>
      <c r="H41" s="20" t="s">
        <v>48</v>
      </c>
      <c r="I41" s="23">
        <v>300</v>
      </c>
      <c r="J41" s="23" t="s">
        <v>23</v>
      </c>
      <c r="K41" s="15"/>
      <c r="L41" s="7"/>
      <c r="M41" s="2"/>
      <c r="N41" s="2"/>
      <c r="O41" s="29">
        <f t="shared" si="0"/>
        <v>0</v>
      </c>
      <c r="P41" s="12"/>
      <c r="Q41" s="2"/>
      <c r="R41" s="2"/>
    </row>
    <row r="42" spans="1:18" ht="45">
      <c r="A42">
        <v>13</v>
      </c>
      <c r="B42">
        <v>8</v>
      </c>
      <c r="C42">
        <v>2023</v>
      </c>
      <c r="D42">
        <v>26</v>
      </c>
      <c r="G42" s="15">
        <v>26</v>
      </c>
      <c r="H42" s="20" t="s">
        <v>49</v>
      </c>
      <c r="I42" s="23">
        <v>50</v>
      </c>
      <c r="J42" s="23" t="s">
        <v>27</v>
      </c>
      <c r="K42" s="15"/>
      <c r="L42" s="7"/>
      <c r="M42" s="2"/>
      <c r="N42" s="2"/>
      <c r="O42" s="29">
        <f t="shared" si="0"/>
        <v>0</v>
      </c>
      <c r="P42" s="12"/>
      <c r="Q42" s="2"/>
      <c r="R42" s="2"/>
    </row>
    <row r="43" spans="1:18" ht="112.5">
      <c r="A43">
        <v>13</v>
      </c>
      <c r="B43">
        <v>8</v>
      </c>
      <c r="C43">
        <v>2023</v>
      </c>
      <c r="D43">
        <v>27</v>
      </c>
      <c r="G43" s="15">
        <v>27</v>
      </c>
      <c r="H43" s="20" t="s">
        <v>50</v>
      </c>
      <c r="I43" s="23">
        <v>1500</v>
      </c>
      <c r="J43" s="23" t="s">
        <v>51</v>
      </c>
      <c r="K43" s="15"/>
      <c r="L43" s="7"/>
      <c r="M43" s="2"/>
      <c r="N43" s="2"/>
      <c r="O43" s="29">
        <f t="shared" si="0"/>
        <v>0</v>
      </c>
      <c r="P43" s="12"/>
      <c r="Q43" s="2"/>
      <c r="R43" s="2"/>
    </row>
    <row r="44" spans="1:18" ht="56.25">
      <c r="A44">
        <v>13</v>
      </c>
      <c r="B44">
        <v>8</v>
      </c>
      <c r="C44">
        <v>2023</v>
      </c>
      <c r="D44">
        <v>28</v>
      </c>
      <c r="G44" s="15">
        <v>28</v>
      </c>
      <c r="H44" s="20" t="s">
        <v>52</v>
      </c>
      <c r="I44" s="23">
        <v>5000</v>
      </c>
      <c r="J44" s="23" t="s">
        <v>27</v>
      </c>
      <c r="K44" s="15"/>
      <c r="L44" s="7"/>
      <c r="M44" s="2"/>
      <c r="N44" s="2"/>
      <c r="O44" s="29">
        <f t="shared" si="0"/>
        <v>0</v>
      </c>
      <c r="P44" s="12"/>
      <c r="Q44" s="2"/>
      <c r="R44" s="2"/>
    </row>
    <row r="45" spans="1:18" ht="67.5">
      <c r="A45">
        <v>13</v>
      </c>
      <c r="B45">
        <v>8</v>
      </c>
      <c r="C45">
        <v>2023</v>
      </c>
      <c r="D45">
        <v>29</v>
      </c>
      <c r="G45" s="15">
        <v>29</v>
      </c>
      <c r="H45" s="20" t="s">
        <v>53</v>
      </c>
      <c r="I45" s="23">
        <v>1500</v>
      </c>
      <c r="J45" s="23" t="s">
        <v>51</v>
      </c>
      <c r="K45" s="15"/>
      <c r="L45" s="7"/>
      <c r="M45" s="2"/>
      <c r="N45" s="2"/>
      <c r="O45" s="29">
        <f t="shared" si="0"/>
        <v>0</v>
      </c>
      <c r="P45" s="12"/>
      <c r="Q45" s="2"/>
      <c r="R45" s="2"/>
    </row>
    <row r="46" spans="1:18" ht="45">
      <c r="A46">
        <v>13</v>
      </c>
      <c r="B46">
        <v>8</v>
      </c>
      <c r="C46">
        <v>2023</v>
      </c>
      <c r="D46">
        <v>30</v>
      </c>
      <c r="G46" s="15">
        <v>30</v>
      </c>
      <c r="H46" s="20" t="s">
        <v>54</v>
      </c>
      <c r="I46" s="23">
        <v>700</v>
      </c>
      <c r="J46" s="23" t="s">
        <v>55</v>
      </c>
      <c r="K46" s="15"/>
      <c r="L46" s="7"/>
      <c r="M46" s="2"/>
      <c r="N46" s="2"/>
      <c r="O46" s="29">
        <f t="shared" si="0"/>
        <v>0</v>
      </c>
      <c r="P46" s="12"/>
      <c r="Q46" s="2"/>
      <c r="R46" s="2"/>
    </row>
    <row r="47" spans="1:18" ht="33.75">
      <c r="A47">
        <v>13</v>
      </c>
      <c r="B47">
        <v>8</v>
      </c>
      <c r="C47">
        <v>2023</v>
      </c>
      <c r="D47">
        <v>31</v>
      </c>
      <c r="G47" s="15">
        <v>31</v>
      </c>
      <c r="H47" s="20" t="s">
        <v>56</v>
      </c>
      <c r="I47" s="23">
        <v>50</v>
      </c>
      <c r="J47" s="23" t="s">
        <v>51</v>
      </c>
      <c r="K47" s="15"/>
      <c r="L47" s="7"/>
      <c r="M47" s="2"/>
      <c r="N47" s="2"/>
      <c r="O47" s="29">
        <f t="shared" si="0"/>
        <v>0</v>
      </c>
      <c r="P47" s="12"/>
      <c r="Q47" s="2"/>
      <c r="R47" s="2"/>
    </row>
    <row r="48" spans="1:18" ht="78.75">
      <c r="A48">
        <v>13</v>
      </c>
      <c r="B48">
        <v>8</v>
      </c>
      <c r="C48">
        <v>2023</v>
      </c>
      <c r="D48">
        <v>32</v>
      </c>
      <c r="G48" s="15">
        <v>32</v>
      </c>
      <c r="H48" s="20" t="s">
        <v>57</v>
      </c>
      <c r="I48" s="23">
        <v>50</v>
      </c>
      <c r="J48" s="23" t="s">
        <v>27</v>
      </c>
      <c r="K48" s="15"/>
      <c r="L48" s="7"/>
      <c r="M48" s="2"/>
      <c r="N48" s="2"/>
      <c r="O48" s="29">
        <f t="shared" si="0"/>
        <v>0</v>
      </c>
      <c r="P48" s="12"/>
      <c r="Q48" s="2"/>
      <c r="R48" s="2"/>
    </row>
    <row r="49" spans="1:18" ht="180">
      <c r="A49">
        <v>13</v>
      </c>
      <c r="B49">
        <v>8</v>
      </c>
      <c r="C49">
        <v>2023</v>
      </c>
      <c r="D49">
        <v>33</v>
      </c>
      <c r="G49" s="15">
        <v>33</v>
      </c>
      <c r="H49" s="20" t="s">
        <v>58</v>
      </c>
      <c r="I49" s="23">
        <v>25</v>
      </c>
      <c r="J49" s="23" t="s">
        <v>23</v>
      </c>
      <c r="K49" s="15"/>
      <c r="L49" s="7"/>
      <c r="M49" s="2"/>
      <c r="N49" s="2"/>
      <c r="O49" s="29">
        <f t="shared" si="0"/>
        <v>0</v>
      </c>
      <c r="P49" s="12"/>
      <c r="Q49" s="2"/>
      <c r="R49" s="2"/>
    </row>
    <row r="50" spans="1:18" ht="67.5">
      <c r="A50">
        <v>13</v>
      </c>
      <c r="B50">
        <v>8</v>
      </c>
      <c r="C50">
        <v>2023</v>
      </c>
      <c r="D50">
        <v>34</v>
      </c>
      <c r="G50" s="15">
        <v>34</v>
      </c>
      <c r="H50" s="20" t="s">
        <v>59</v>
      </c>
      <c r="I50" s="23">
        <v>250</v>
      </c>
      <c r="J50" s="23" t="s">
        <v>27</v>
      </c>
      <c r="K50" s="15"/>
      <c r="L50" s="7"/>
      <c r="M50" s="2"/>
      <c r="N50" s="2"/>
      <c r="O50" s="29">
        <f t="shared" si="0"/>
        <v>0</v>
      </c>
      <c r="P50" s="12"/>
      <c r="Q50" s="2"/>
      <c r="R50" s="2"/>
    </row>
    <row r="51" spans="1:18" ht="56.25">
      <c r="A51">
        <v>13</v>
      </c>
      <c r="B51">
        <v>8</v>
      </c>
      <c r="C51">
        <v>2023</v>
      </c>
      <c r="D51">
        <v>35</v>
      </c>
      <c r="G51" s="15">
        <v>35</v>
      </c>
      <c r="H51" s="20" t="s">
        <v>60</v>
      </c>
      <c r="I51" s="23">
        <v>100</v>
      </c>
      <c r="J51" s="23" t="s">
        <v>27</v>
      </c>
      <c r="K51" s="15"/>
      <c r="L51" s="7"/>
      <c r="M51" s="2"/>
      <c r="N51" s="2"/>
      <c r="O51" s="29">
        <f t="shared" si="0"/>
        <v>0</v>
      </c>
      <c r="P51" s="12"/>
      <c r="Q51" s="2"/>
      <c r="R51" s="2"/>
    </row>
    <row r="52" spans="1:18" ht="112.5">
      <c r="A52">
        <v>13</v>
      </c>
      <c r="B52">
        <v>8</v>
      </c>
      <c r="C52">
        <v>2023</v>
      </c>
      <c r="D52">
        <v>36</v>
      </c>
      <c r="G52" s="15">
        <v>36</v>
      </c>
      <c r="H52" s="20" t="s">
        <v>61</v>
      </c>
      <c r="I52" s="23">
        <v>100</v>
      </c>
      <c r="J52" s="23" t="s">
        <v>23</v>
      </c>
      <c r="K52" s="15"/>
      <c r="L52" s="7"/>
      <c r="M52" s="2"/>
      <c r="N52" s="2"/>
      <c r="O52" s="29">
        <f t="shared" si="0"/>
        <v>0</v>
      </c>
      <c r="P52" s="12"/>
      <c r="Q52" s="2"/>
      <c r="R52" s="2"/>
    </row>
    <row r="53" spans="1:18" ht="56.25">
      <c r="A53">
        <v>13</v>
      </c>
      <c r="B53">
        <v>8</v>
      </c>
      <c r="C53">
        <v>2023</v>
      </c>
      <c r="D53">
        <v>37</v>
      </c>
      <c r="G53" s="15">
        <v>37</v>
      </c>
      <c r="H53" s="20" t="s">
        <v>62</v>
      </c>
      <c r="I53" s="23">
        <v>50</v>
      </c>
      <c r="J53" s="23" t="s">
        <v>23</v>
      </c>
      <c r="K53" s="15"/>
      <c r="L53" s="7"/>
      <c r="M53" s="2"/>
      <c r="N53" s="2"/>
      <c r="O53" s="29">
        <f t="shared" si="0"/>
        <v>0</v>
      </c>
      <c r="P53" s="12"/>
      <c r="Q53" s="2"/>
      <c r="R53" s="2"/>
    </row>
    <row r="54" spans="1:18" ht="33.75">
      <c r="A54">
        <v>13</v>
      </c>
      <c r="B54">
        <v>8</v>
      </c>
      <c r="C54">
        <v>2023</v>
      </c>
      <c r="D54">
        <v>38</v>
      </c>
      <c r="G54" s="15">
        <v>38</v>
      </c>
      <c r="H54" s="20" t="s">
        <v>63</v>
      </c>
      <c r="I54" s="23">
        <v>25</v>
      </c>
      <c r="J54" s="23" t="s">
        <v>27</v>
      </c>
      <c r="K54" s="15"/>
      <c r="L54" s="7"/>
      <c r="M54" s="2"/>
      <c r="N54" s="2"/>
      <c r="O54" s="29">
        <f t="shared" si="0"/>
        <v>0</v>
      </c>
      <c r="P54" s="12"/>
      <c r="Q54" s="2"/>
      <c r="R54" s="2"/>
    </row>
    <row r="55" spans="1:18" ht="326.25">
      <c r="A55">
        <v>13</v>
      </c>
      <c r="B55">
        <v>8</v>
      </c>
      <c r="C55">
        <v>2023</v>
      </c>
      <c r="D55">
        <v>39</v>
      </c>
      <c r="G55" s="15">
        <v>39</v>
      </c>
      <c r="H55" s="20" t="s">
        <v>64</v>
      </c>
      <c r="I55" s="23">
        <v>25</v>
      </c>
      <c r="J55" s="23" t="s">
        <v>27</v>
      </c>
      <c r="K55" s="15"/>
      <c r="L55" s="7"/>
      <c r="M55" s="2"/>
      <c r="N55" s="2"/>
      <c r="O55" s="29">
        <f t="shared" si="0"/>
        <v>0</v>
      </c>
      <c r="P55" s="12"/>
      <c r="Q55" s="2"/>
      <c r="R55" s="2"/>
    </row>
    <row r="56" spans="1:18" ht="225">
      <c r="A56">
        <v>13</v>
      </c>
      <c r="B56">
        <v>8</v>
      </c>
      <c r="C56">
        <v>2023</v>
      </c>
      <c r="D56">
        <v>40</v>
      </c>
      <c r="G56" s="15">
        <v>40</v>
      </c>
      <c r="H56" s="20" t="s">
        <v>65</v>
      </c>
      <c r="I56" s="23">
        <v>40</v>
      </c>
      <c r="J56" s="23" t="s">
        <v>27</v>
      </c>
      <c r="K56" s="15"/>
      <c r="L56" s="7"/>
      <c r="M56" s="2"/>
      <c r="N56" s="2"/>
      <c r="O56" s="29">
        <f t="shared" si="0"/>
        <v>0</v>
      </c>
      <c r="P56" s="12"/>
      <c r="Q56" s="2"/>
      <c r="R56" s="2"/>
    </row>
    <row r="57" spans="1:18" ht="146.25">
      <c r="A57">
        <v>13</v>
      </c>
      <c r="B57">
        <v>8</v>
      </c>
      <c r="C57">
        <v>2023</v>
      </c>
      <c r="D57">
        <v>41</v>
      </c>
      <c r="G57" s="15">
        <v>41</v>
      </c>
      <c r="H57" s="20" t="s">
        <v>66</v>
      </c>
      <c r="I57" s="23">
        <v>5</v>
      </c>
      <c r="J57" s="23" t="s">
        <v>27</v>
      </c>
      <c r="K57" s="15"/>
      <c r="L57" s="7"/>
      <c r="M57" s="2"/>
      <c r="N57" s="2"/>
      <c r="O57" s="29">
        <f t="shared" si="0"/>
        <v>0</v>
      </c>
      <c r="P57" s="12"/>
      <c r="Q57" s="2"/>
      <c r="R57" s="2"/>
    </row>
    <row r="58" spans="1:18" ht="67.5">
      <c r="A58">
        <v>13</v>
      </c>
      <c r="B58">
        <v>8</v>
      </c>
      <c r="C58">
        <v>2023</v>
      </c>
      <c r="D58">
        <v>42</v>
      </c>
      <c r="G58" s="15">
        <v>42</v>
      </c>
      <c r="H58" s="20" t="s">
        <v>67</v>
      </c>
      <c r="I58" s="23">
        <v>3</v>
      </c>
      <c r="J58" s="23" t="s">
        <v>27</v>
      </c>
      <c r="K58" s="15"/>
      <c r="L58" s="7"/>
      <c r="M58" s="2"/>
      <c r="N58" s="2"/>
      <c r="O58" s="29">
        <f t="shared" si="0"/>
        <v>0</v>
      </c>
      <c r="P58" s="12"/>
      <c r="Q58" s="2"/>
      <c r="R58" s="2"/>
    </row>
    <row r="59" spans="7:18" ht="15">
      <c r="G59" s="15"/>
      <c r="H59" s="20"/>
      <c r="I59" s="23"/>
      <c r="J59" s="23"/>
      <c r="K59" s="15"/>
      <c r="L59" s="7"/>
      <c r="M59" s="2"/>
      <c r="N59" s="2"/>
      <c r="O59" s="9"/>
      <c r="P59" s="12"/>
      <c r="Q59" s="2"/>
      <c r="R59" s="2"/>
    </row>
    <row r="60" spans="8:15" ht="15">
      <c r="H60" s="16"/>
      <c r="L60" s="31" t="s">
        <v>68</v>
      </c>
      <c r="N60" s="32"/>
      <c r="O60" s="33">
        <f>SUM(O10:O58)</f>
        <v>0</v>
      </c>
    </row>
    <row r="61" ht="15.75" thickBot="1">
      <c r="H61" s="16"/>
    </row>
    <row r="62" spans="8:16" ht="15">
      <c r="H62" s="16"/>
      <c r="N62" s="38"/>
      <c r="O62" s="41"/>
      <c r="P62" s="42" t="s">
        <v>73</v>
      </c>
    </row>
    <row r="63" spans="8:16" ht="15">
      <c r="H63" s="16" t="s">
        <v>69</v>
      </c>
      <c r="I63" s="36"/>
      <c r="N63" s="38"/>
      <c r="O63" s="40"/>
      <c r="P63" s="39"/>
    </row>
    <row r="64" spans="8:16" ht="15">
      <c r="H64" s="16" t="s">
        <v>70</v>
      </c>
      <c r="I64" s="36"/>
      <c r="N64" s="38"/>
      <c r="O64" s="40"/>
      <c r="P64" s="39"/>
    </row>
    <row r="65" spans="8:16" ht="15">
      <c r="H65" s="16" t="s">
        <v>71</v>
      </c>
      <c r="I65" s="4"/>
      <c r="N65" s="38"/>
      <c r="O65" s="40"/>
      <c r="P65" s="39"/>
    </row>
    <row r="66" spans="8:16" ht="15">
      <c r="H66" s="16" t="s">
        <v>72</v>
      </c>
      <c r="I66" s="36"/>
      <c r="N66" s="38"/>
      <c r="O66" s="40"/>
      <c r="P66" s="39"/>
    </row>
    <row r="67" spans="8:16" ht="15">
      <c r="H67" s="16"/>
      <c r="I67" s="37"/>
      <c r="N67" s="38"/>
      <c r="O67" s="40"/>
      <c r="P67" s="39"/>
    </row>
    <row r="68" spans="8:16" ht="15">
      <c r="H68" s="16"/>
      <c r="I68" s="4"/>
      <c r="N68" s="38"/>
      <c r="O68" s="40"/>
      <c r="P68" s="39"/>
    </row>
    <row r="69" spans="8:16" ht="15">
      <c r="H69" s="16"/>
      <c r="I69" s="4"/>
      <c r="N69" s="38"/>
      <c r="O69" s="40"/>
      <c r="P69" s="39"/>
    </row>
    <row r="70" spans="14:16" ht="15">
      <c r="N70" s="38"/>
      <c r="O70" s="40"/>
      <c r="P70" s="39"/>
    </row>
    <row r="71" spans="14:16" ht="15.75" thickBot="1">
      <c r="N71" s="38"/>
      <c r="O71" s="43"/>
      <c r="P71" s="44" t="s">
        <v>74</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2023-01-26T13:20:22Z</dcterms:created>
  <dcterms:modified xsi:type="dcterms:W3CDTF">2023-01-26T13:32:20Z</dcterms:modified>
  <cp:category/>
  <cp:version/>
  <cp:contentType/>
  <cp:contentStatus/>
</cp:coreProperties>
</file>