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805" windowHeight="4830" activeTab="0"/>
  </bookViews>
  <sheets>
    <sheet name="Plan1" sheetId="1" r:id="rId1"/>
  </sheets>
  <definedNames/>
  <calcPr fullCalcOnLoad="1"/>
</workbook>
</file>

<file path=xl/sharedStrings.xml><?xml version="1.0" encoding="utf-8"?>
<sst xmlns="http://schemas.openxmlformats.org/spreadsheetml/2006/main" count="154" uniqueCount="100">
  <si>
    <t>PREFEITURA MUNICIPAL DE SARAPUI
CNPJ: 46.634.341/0001-10</t>
  </si>
  <si>
    <t>PP</t>
  </si>
  <si>
    <t>DIGITAÇÃO ELETRÔNICA DA PROPOSTA</t>
  </si>
  <si>
    <t>PREGÃO PRESENCIAL</t>
  </si>
  <si>
    <t>SEQUENCIA: 4</t>
  </si>
  <si>
    <t>Data Abertura: 04/03/2022 Hrs: 09:00</t>
  </si>
  <si>
    <t xml:space="preserve">Local Entrega: Cozinha Piloto, Rua Cel Ernesto Piedade, nº </t>
  </si>
  <si>
    <t>Observação: PROCESSO 539/2022, PROTOCOLADO PELA DIRETORIA DE EDUCAÇÃO E CULTURA , SOLICITANDO A ABERTURA DO PROCESSO LICITATÓRIO PARA AQUISIÇÃO DE GÊNEROS ALIMENTÍCIOS PARA A MERENDA ESCOLAR.</t>
  </si>
  <si>
    <t>NOME / RAZÃO SOCIAL</t>
  </si>
  <si>
    <t>CPF/CNPJ</t>
  </si>
  <si>
    <t>cd_Modalidade</t>
  </si>
  <si>
    <t>cd_Sequencia</t>
  </si>
  <si>
    <t>cd_Exercicio</t>
  </si>
  <si>
    <t>cd_Item</t>
  </si>
  <si>
    <t>ITEM</t>
  </si>
  <si>
    <t>PRODUTO</t>
  </si>
  <si>
    <t>QDE. REQUIS.</t>
  </si>
  <si>
    <t>UNIDADE</t>
  </si>
  <si>
    <t>VL. UNITÁRIO</t>
  </si>
  <si>
    <t>VL. TOTAL</t>
  </si>
  <si>
    <t>MARCA</t>
  </si>
  <si>
    <t>cd_Complemento</t>
  </si>
  <si>
    <t>ACHOCOLADO EM PÓ  - O produto deve ser obtido de matérias-primas sãs e limpas e estar isento de matéria terrosa, parasitos, detritos animais, cascas de sementes de cacau e de outros vegetais. O açúcar utilizado deve ser a sacarose, podendo ser substituído parcialmente por glicose pura. Não podendo ser adicionado amidos ou féculas. Deve ser fracionado em 30% cacau em pó e 70% de açúcares.Aparência: Pó homogêneo de cor marrom, cheiro característico e sabor doce.Embalagem: Primária: deve conter 1000g de peso líquido.Secundária: caixa de papelão resistente, totalmente fechada e peso líquido total de 10 (dez) quilos.Rotulagem: deverá estar impressa na embalagem primária, especificando as seguintes informações: identificação do produto; marca; nome e endereço do fabricante; ingredientes específicos; orientação sobre o preparo; data de embalagem, número de lote e/ou validade (tempo de vida útil); peso líquido do produto.</t>
  </si>
  <si>
    <t>KG</t>
  </si>
  <si>
    <t>AÇÚCAR CRISTAL  - COMPOSIÇÃO: obtido por fabricação direta nas usinas, a partir da cana-de-açúcar, na forma cristalizada, contendo no mínimo 99,3% de carboidrato por porção, livre de fermentação. INSTRUÇÃO: Teor mínimo de sacarose no mínimo 99,0% p/p, resíduo mineral fixo máximo 0,2% p/p, isento de matérias terrosa, de parasitas e de detritos. Embalagem Primária: Saco polietileno atóxico - Mínimo de 05 kg Secundária: Embalagem de mercado que preserve a integridade e qualidade do produto Rotulagem - Deve atender a legislação vigente. NOTA - Produto com registro Validade - mínima de 01 ano a partir da data de fabricação; a data de entrega não dever ser superior a 30 dias.</t>
  </si>
  <si>
    <t>PCT</t>
  </si>
  <si>
    <t xml:space="preserve">AMIDO DE MILHO
EMBALAGEM 500G VALIDADE MÍNIMA 10 MESES A CONTAR DA ENTREGA. ACONDICIONADO EM SACO DE PAPEL IMPERMEÁVEL OU PLÁSTICO ATOXICO, FECHADO; REEMBALADO EM CAIXA DE 1KG.
</t>
  </si>
  <si>
    <t>CX</t>
  </si>
  <si>
    <t>ARROZ AGULHINHA - TIPO 1 - Beneficiado, polido, limpo, grãos inteiros, longos, finos, cor clara, medindo 6 mm após o polimento, isento de matéria terrosa, de parasitas, de detritos animais e vegetais. Não podendo ser utilizados no polimento, óleos minerais e outras substâncias resinosas ou graxas combustíveis.Validade mínima de 12 meses a partir da data de fabricação, que não poderá ser superior a 30 dias da data de entrega.Embalagem: Primária: saco de polietileno atóxico, resistente, termossoldado, contendo peso líquido de cinco (05) quilos.Secundária: fardo de papel resistente ou fardo plástico atóxico transparente.Rotulagem: de acordo com a legislação vigente. Nos rótulos das embalagens primárias e secundárias deverão estar impressas de forma clara e indelével as seguintes informações: data de fabricação, prazo de validade e peso líquido, número de registro no órgão competente.</t>
  </si>
  <si>
    <t>AVEIA EM FLOCOS FINOS 500 GRAMAS - Farinha de aveia enriquecida com vitaminas e sais minerais. Embalagem mínima de 200g. Validade mínima de 12 meses a partir da data da entrega.</t>
  </si>
  <si>
    <t>BATATA PALHA  - Batata frita processada; composição básica gordura vegetal; sal refinado; sabor natural; palha; pesando 1 kg; com validade de 6 meses a partir da entrega e impressa "indelével" ; acondicionado em embalagem plástica, atóxica, termos selada, contendo 1 kg;</t>
  </si>
  <si>
    <t>BISCOITO CREAM CRACKER (SEM LACTOSE OU ISENTO DE LACTOSE).  200 GRAMAS - 0 biscoito devera ser fabricado, a partir de materias primas sas e limpas, isenta de materias terrosas, parasitas e em perfeito estado de conservagao, serao rejeitados biscoitos mal cozidos, queimados, nao podendo apresentar excesso de dureza e nem se apresentar quebradigo. 0 produto devera ser isento do lactose, e nao conter tragos de leite. lngredientes: farinha de trjgo enriquecjda com ferro e acido folico, gordura vegetal, a9ucar e agucar invertido, sal, fermentos quimicos, fermento biol6gico, estabilizantes, melhoradores de farinha. 0 produto podera conter extrato de malte e aromatizantes. lnforma9ao nutricional: 0 produto deve conter na porgao de 30g o maximo de 138 kcal, 23g de carboidrato, minimo de 3,6g de proteina, maximo de 5,0g de gorduras totais, 2,9g de gorduras saturadas, 0,2 g de gordura trans, fibra alimentar minimo de 0,5g, sedio maximo de 484mg. Embalagem primaria: Em saco plastico at6xico contendo de 360 a 400g, devidamente fechada e rotulada conforme Iegislaçao vig</t>
  </si>
  <si>
    <t xml:space="preserve">BISCOITO DOCE - TIPO MAISENA - Produzida a partir de matérias primas sãs e limpas, sem corante, isenta de matéria terrosa, parasitas, e de detritos animais e vegetais. Tendo como composição básica os seguintes elementos: farinho de trigo, açúcar, gordura vegetal hidrogenada, amido de milho ou fécula de mandioca, sal refinado, vitaminas (B1, B2, B3, B6 e B12), fermento químico bicarbonato de sódio, bicarbonato de amônio e pirofosfato de sódio, estabilizante lecitina de soja, aromatizantes.Aparência: massa bem assada, sem recheio e sem cobertura. Cor, cheiro e sabor próprios.Validade mínima de 08 meses a partir da data de fabricação, que não poderá ser superior a 20 dias da entrega.Embalagem: Primária: pacotes em papel impermeável, lacrado com peso líquido de 200 gramas.Secundária: caixas de papel ondulado.Rotulagem: de acordo com a legislação vigente. Nos rótulos das embalagens primárias e secundárias deverão estar impressas de forma clara e indelével as seguintes informações: identificação do produto, marca, nome e </t>
  </si>
  <si>
    <t>BISCOITO MAISENA (SEM LACTOSE OU ISENTO DE LACTOSE). - Biscoito doce estampado de textura lisa, crocante, isento do carboidrato lactose. Ingredientes: Farinha de trigo enriquecida com ferro e acido fólico, agdcar, acdcar invertido. gordura vegetal, sal, estabilizante lecitina desoja, fermentos quimicos. (o produto podera conter ou nao amido, aromatizantes e melhoradores de farinha). 0 produto devera ser isento de lactose, e nao conter tra9os de leite. 0 produto podera conter extrato de malte e aromatizantes. Informacao Nutricional na poreao de 30 g: 0 produto deve conter na porgao de 30g de 110 a 140 kcal, 20g a 25g de carboidrato, proteinas de 2,0 a 4,0g, gorduras totais maximo de 4g, gorduras saturadas maximo 1,6g, gorduras trans 0g, fibra alimentar minimo de 0,4g, s6dio maximo 120mg. Validade minima: 6 meses a 1 ano. Devera ter ficha tecnica do produto, laudo bromatol6gico completo emitido por laborat6rio credenciado, licen9a de funcionamento expedida pela Vigilancia Estadual ou Municipal (03-01-1094)</t>
  </si>
  <si>
    <t>BISCOITO POLVILHO - de polvilho, sal, óleo, leite, ovo e outros ingredientes permitidos. Validade mínima de 3 meses a partir da data de entrega e embalagem de 100g;</t>
  </si>
  <si>
    <t>BISCOITO ROSCA COOKIES SABOR LEITE  PACTE DE 400 GRAMAS - ingredientes: farinha de trigo enriquecida com ferro e ácido fólico, açúcar, gordura vegetal, amido, açúcar invertido, soro de leite em pó, sal, fermentos químicos: bicarbonato de amônio e bicarbonato de sódio, emulsificante lecitina de soja, aromatizantes, acidulante ácido láctico. informação nutricional mínima em 30g (1 pacote): valor energético 130 kcal, carboidrato 21g, proteína 2,3g, gorduras totais 4,1g, gorduras saturadas 1,8g, gorduras trans 0g, fibra 0,4g, sódio máximo 110g. embalagem primária: (30g a 40g). embalado e rotulado conforme legislação vigente (embalagem individual). prazo de validade mínimo de 6 (seis) meses, impressa na embalagem primária, com fabricação recente na data da entrega. contém glúten. alérgicos: contém KG 300 29 derivados de trigo, soja e leite. pode conter ovos, aveia, avelã e cevada</t>
  </si>
  <si>
    <t>BISCOITO SALGADO - TIPO CREAM - CRACKER - Produzida a partir de matérias-primas sãs limpas, sem corante, isenta de matéria terrosa, parasitas e de detritos animais e vegetais. Tendo como composição básica os seguintes elementos: farinha de trigo, gordura vegetal hidrogenada, açúcar, sal, amido de milho ou fécula de mandioca, vitaminas B1, B2, B3, B6 e B12 e fermento químico. Aparência: massa bem assada, sem recheio e sem cobertura. Cor, cheiro, e sabor próprios.Validade mínima de 08 meses a partir da data de fabricação, que não poderá ser superior a 20 dias da data de entrega. Embalagem:Primária: pacotes em papel impermeável, lacrado com peso líquido de 200 gramas.Secundária: caixas de papel ondulado.Rotulagem: de acordo com a legislação vigente, nos rótulos das embalagens primárias e secundárias deverão estar impressas de forma clara e indelével as seguintes informações: identificação do produto: marca, nome e endereço do fabricante, data de fabricação, prazo de validade e peso líquido, número de registro no órgão competente.</t>
  </si>
  <si>
    <t>BISCOITO TIPO ROSQUINHA DE CHOCOLATE 400 GRAMAS - de 1ª qualidade. produto obtido pelo amassamento e cozimento conveniente de massa preparada de farinha de trigo enriquecida com ferro e ácido fólico, açúcar, gordura vegetal, açúcar invertido, cacau em pó, fermento químico (bicarbonato de sódio, bicarbonato de amônio e pirofosfato ácido de sódio), sal, lecitina de soja corante caramelo e aromatizante. contém glúten. O produto deverá ser fabricadas a partir de matérias primas sãs e limpas, isentas de matérias terrosas, parasitas, sujidades e larvas e em perfeito estado de conservação. serão rejeitados biscoitos mal cozidos, queimados e de caracteres organolépticas anormais, não podendo apresentar excesso de dureza e nem se apresentar quebradiço. - o produto deve estar acondicionado em embalagem plástica, atóxica, resistente, lacrada.</t>
  </si>
  <si>
    <t>CARNE BOVINA PATINHO - MOÍDA - CONGELADA - IQF  - Produto cárneo obtido a partir da moagem de massas musculares - PATINHO BOVINO submetido ao processo tecnologicamente adequado de congelamento IQF (IndividuallyQuickFrozen). Não poderá apresentar mais de 10% de degelo. Toda matéria prima utilizada na elaboração do produto deve ser de qualidade comprovadamente alimentar e os produtos de origem animal utilizado deverão ser provenientes de estabelecimento inspecionado pelo Serviço de Inspeção Federal (SIF) devendo apresentar Comprovante de Registro no Cadastro Técnico Federal de Atividades Potencialmente Poluidoras ou Utilizadoras de Recursos Ambientais, acompanhado do respectivo Certificado de Regularidade, nos termos do artigo 17, inciso II, da Lei n.º 6.938, de 1981, e da Instrução Normativa IBAMA n.º 31, de 03/12/2009, e legislação correlata. Aspecto: característico de carne moída congelada por IQF, Textura: característica, Cor: vermelho vivo a bordô, Odor: característico de carne bovina fresca congelada e Sabor: característico. Embal</t>
  </si>
  <si>
    <t>CARNE BOVINA PATINHO EM ISCAS - CONGELADA - IQF - Produto cárneo cru obtido a partir de cortes porcionados em iscas/tiras de bovino - PATINHO BOVINO submetido ao processo tecnologicamente adequado de congelamento individual tipo INDIVIDUALLY QUICK FROZEN - (IQF). Não poderá apresentar mais de 10% de degelo. Proveniente de machos da espécie bovina, abatidos sob inspeção veterinária de acordo com a legislação vigente, isenta de ossos, cartilagens, tendões, nervos, coágulos, nódulos e aponeuroses. Deverá ser de recorte de primeira, isenta de parasitas, sujidades e qualquer substância contaminante que possa alterá-la ou encobrir alguma alteração. Toda matéria prima utilizada deve ser de qualidade e deverão ser provenientes de estabelecimento inspecionado pelo Serviço de Inspeção Federal (SIF) devendo apresentar Comprovante de Registro no Cadastro Técnico Federal de Atividades Potencialmente Poluidoras ou Utilizadoras de Recursos Ambientais, acompanhado do respectivo Certificado de Regularidade, nos termos do artigo 17, inciso II, da Lei n</t>
  </si>
  <si>
    <t>CARNE CONGELADA DE BOVINO SEM OSSO - ASSEM EM CUBOS IQF - Carne proveniente de machos de espécie bovina, abatidos sob Serviço de Inspeção Federal e estar dentro dos padrões citados pelo regulamento de inspeção industrial e sanitária de origem animal. Devem ser cortados em cubos e m equipamento apropriado e congelados em túnel de congelamento com tecnologia IQF (Individual Quick Frozen) para congelamento individual. Embalado em embalagem de polietileno de baixa densidade com pigmentação azul, aprovada para contato direto com alimentos, sem perfurações ou vazamentos, rotulada de acordo com a legislação vigente em rótulo litografado, mantida a temperatura de -12°C a -18°C e transportada em condições que preservem tanto as características do alimento congelado, como também a qualidade dos mesmos quanto as características físico-químicas. Lipídeos máx.10g por 100g.Validade: 12 meses à contar da data de fabricação.Embalagem: Primária- 2kgSecundária: 12kg</t>
  </si>
  <si>
    <t>CATCHUP - Polpa de Tomate, Açúcar, Vinagre, Sal, Condimentos. Espessante: Amido, Acidulante: Ácido Cítrico, Corantes Naturais, conservante, sem Glúten. Embalagem tipo galão de 2,5 a 3,5kg. Validade mínima de 6 meses a partir da data de entrega;</t>
  </si>
  <si>
    <t>GL</t>
  </si>
  <si>
    <t>Chantilly - Produto de primeira qualidade deverá ser entregue em temperatura ambiente, deverá apresentar-se livre de parasitas e de qualquer substância contaminante, sem traços brancos ou mofo. Embalagem atóxica, intacta, contendo informações sobre o produto, informações nutricionais e prazo de validade.</t>
  </si>
  <si>
    <t>LT</t>
  </si>
  <si>
    <t>Chocolate em pó 200 gramas. 
 - Mínimo de 50% de cacau. Embalado em papel impermeável, limpo, não violado, resistente e acondicionado em caixas de papelão resistentes, que garantam a integridade do produto. Contendo informações sobre o produto, informações nutricionais e prazo de validade.</t>
  </si>
  <si>
    <t>COXINHA DA ASA  - Classificação/Características gerais: manipulada em condições higiênicas, provenientes de animais sadios, abatidos sob inspeção veterinária, devendo ser congelada e transportada à temperatura de - 18ºC (dezoito graus centígrados negativos) ou inferior. Deverá ser submetida à tecnologia de congelamento I.Q.F para congelamento individual. Embalagem: o produto deverá estar acondicionado a vácuo em embalagem plástica, flexível, atóxica, resistente, transparente, em pacotes com peso de 1Kg. A embalagem secundária deverá ser em caixa de papelão devidamente lacrada. Rótulo: o produto deverá ser rotulado de acordo com a legislação vigente. No rótulo das embalagens, deverão constar de forma clara e indelével as seguintes informações: identificação do fabricante e marca; nome e endereço do fabricante; data de validade ou prazo máximo para consumo; data de fabricação do produto; peso líquido; condições de armazenamento e empilhamento máximo; carimbo/número do SIF ou SISP; número do lote (caso utilizado). O produto a ser entregue não poderá ter validade inferior a 6 meses. Na entrega do produto, deverá ter data de fabricação mínima de 30 dias.</t>
  </si>
  <si>
    <t>Creme de leite 200 gramas - Creme de leite uso culinário, UHT. Origem animal, embalado em tetrapack, não amassada, não estufada, deve ser resistente. A embalagem deverá conter externamente os dados de identificação, procedência, informações nutricionais, numero do lote, quantidade de produto.</t>
  </si>
  <si>
    <t>EMPANADO A BASE DE CARNE DE FRANGO E CENOURA  - Produto cárneo industrializado, preparado com frangos sadios, abatidos sob inspeção. Produzido com matérias-primas sãs e limpas. Contém em sua composição: carne de frango, farinha de trigo fortificada com ferro e ácido fólico, cenoura, gordura vegetal, água, amido, farinha de rosca, sal hipossódico, cebola, sal, açúcar, minerais (ferro e zinco), alho, vitaminas (B12, B6, B1, B2), estabilizante tripolifosfato de sódio, realçador de sabor: glutamato monossodico, aromatizantes: aroma natural e aroma idêntico ao natural, espessante gama xantana, corantes: urucum e carmim de cochonilha. Conter glúten.Validade mínima de 04 meses a partir da data de fabricação que não poderá ser superior a 30 dias da data de entrega.Embalagem:Primária: saco de polietileno de baixa densidade, atóxico, flexível, resistente, termossoldado, contendo 03 kg (três quilos).Secundária: caixa de papelão ondulado, reforçado, lacrado, com fita adesiva, contendo 12 kg (doze quilos).Rotulagem: de acordo com a legislação vi</t>
  </si>
  <si>
    <t>EMPANADO A BASE DE CARNE DE PEIXE  - COMPOSIÇÃO Carne de filé merluza sadios, moídos e homogeneizados acrescidos de outros nutrientes e/ou aditivos que não descaracterizem o produto, farinha de trigo, água, óleo vegetal, sal, entre outros livres de parasitas, peles, escamas, ossos, espinhas, além de substancias químicas. Peso unitário de 25 a 30 g sem pimenta. Zero de gordura trans.INSTRUÇÃO O produto deverá ser mantido na embalagem original e armazenadas em câmaras Frigoríficas, aferidas 18°C (dezoito graus negativos).EMBALAGEMPrimária - Saco polietileno atóxico, transparente, resistente, compatível ao contato direto com alimentos. Embalagem de 2,5 e 03 Kg. Secundária - Embalagem de mercado que preserve a integridade e qualidade do produto Rotulagem - Deve atender a legislação vigente. NOTA - Produto com N.ºde Registro no SIF, SISP OU SIM.Validade - mínima de 04 meses, sendo que a entrega não deverá ser superior a 20 dias da data de fabricação</t>
  </si>
  <si>
    <t>ERVILHA - Produto preparado ervilha, reidratados ou pré cozidos, imersos em líquido de cobertura apropriados (água e sal, sem aditivos químicos), submetidos a processo tecnológico adequado antes ou depois de hermeticamente fechados nos recipientes utilizados, a fim de evitar sua alteração.Aparência: cor, cheiro e sabor próprios.Validade mínima de 18 meses da data de fabricação, que não poderá ser superior a 30 dias da data de entrega.Embalagem:Primária: do tipo "Tetra Pack" ou "Tetrabik" contendo 330 gramas.Secundária: caixas de papelão ondulado.Rotulagem: de acordo com a legislação vigente, nos rótulos das embalagens primárias e secundárias deverão estar impressas de forma clara e indelével as seguintes informações: identificação do produto, inclusive a classificação e a marca, nome e endereço do fabricante, data de fabricação, prazo de validade e peso líquido de registro no órgão competente, empilhamento máximo para armazenagem.</t>
  </si>
  <si>
    <t>LATA</t>
  </si>
  <si>
    <t>EXTRATO DE TOMATE  - Concentrado, isentos de peles e sementes, acondicionado em recipiente de folha de flandres, íntegro, resistente, vedado hermeticamente e limpo, com tampa a vácuo (abre fácil).Validade mínima de 12 meses a partir da data de fabricação que não poderá ser superior a 30 dias da data de entrega.Embalagem: Em lata contendo 340 gramas.Rotulagem: de acordo com a legislação vigente, nos rótulos das embalagens primárias e secundárias deverão estar impressas de forma clara e indelével as seguintes informações: identificação do produto, marca, nome e endereço do fabricante, informações nutricionais, data de fabricação, prazo de validade e peso líquido, número de lote, número de registro no órgão competente.</t>
  </si>
  <si>
    <t>FARINHA DE MILHO  - Farinha de Milho: Obtida do milho moído PRIMÁRIA - Saco de polietileno transparente -Pacote de 01 kg. SECUNDÁRIA - Embalagem de mercado que preserve a integridade e qualidade do produto.ROTULAGEM - Deve atender a legislação vigente.Validade -mínima de 06 meses a partir da data de fabricação, a data de entrega não deverá ser superior a 45 dias da data de fabricação. Resolução nº 23 de 15/03/00 - ANVISA /MS; Resolução RDC nº 344 de 13/12/02 - ANVISA /MS; Resolução RDC nº 263 de 22/09/05 - ANVISA/MS.</t>
  </si>
  <si>
    <t xml:space="preserve">FARINHA DE TRIGO - Produto obtido de cereal limpo, desgerminado, com uma extração máxima de 20% e com teor máximo de cinzas de 0,85%. Preparada a partir de grãos de trigo sãos e limpos, sem fermento, própria para fermentação. Livre de matéria terrosa, parasitas, larvas e detritos animais e vegetais. Não podendo estar fermentada, rançosa e máximo 14% p/p de umidade.Aparência: pó finoCor, cheiro e sabor próprios.Validade mínima de 12 meses a partir da data de fabricação, que não poderá ser superior a 20 dias da data de entrega.Embalagem Primária: saco de polietileno transparente atóxico ou de papel, com peso líquido de 01 kg (um quilo).Secundária: embalado em fardos de papel multifolhado ou plástico contendo 10 kg (dez quilos).Rotulagem: de acordo com a legislação vigente, nos rótulos das embalagens primárias e secundárias deverão estar impressas de forma clara e indelével as seguintes informações: identificação do produto, marca, nome e endereço do fabricante, data de fabricação, prazo de validade e peso </t>
  </si>
  <si>
    <t>FEIJÃO CARIOQUINHA - TIPO 1 - O produto deverá ser de 1ª qualidade, extra, constituído de no mínimo 95% (noventa e cinco por cento) de grãos na cor característica à variedade correspondente, de tamanho e formato naturais, maduros, limpos e secos. Isento de matéria terrosa, de parasitas, de detritos animais ou vegetais, pedaços de grãos ardidos, brotados, cochos, imaturos, manchados, mofados, carunchados e descoloridos que prejudique sua aparência e qualidade, produção de última.Validade mínima de 06 meses, a partir da data de fabricação, que não poderá ser superior a 20 dias da data de entrega.Embalagem:Primária: Saco de polietileno atóxico, resistente, termossoldado, contendo peso líquido de 01 kg (um quilo).Secundária: fardo de papel multifolhado, resistente, totalmente fechado cm costura, resistente, peso líquido total de 30 kg (trinta quilos) ou fardo plástico, atóxico, transparente, resistente, termossoldado com peso líquido total de 30 kg (trinta quilos).Rótulo: de acordo cm a legislação vigente, nos rótulo d</t>
  </si>
  <si>
    <t>FERMENTO QUÍMICO EM PÓ - Composto basicamente de amido de milho ou fécula de mandioca, fosfato monocálcio e bicarbonato de sódio. Isento de matéria terrosa, de parasitas, de detritos de animais e vegetais.Aparência, cor, cheiro e sabor próprios.Validade mínima de 12 meses a partir da data de fabricação, que não poderá ser superior a 20 dias da data de entrega.Embalagem Primária: lata de folha flandres, com verniz sanitário, contendo peso líquido de 100 gramas.Rotulagem: de acordo com a legislação vigente, nos rótulos das embalagens primárias e secundárias deverão estar impressas de forma clara e indelével as seguintes informações: identificação do produto, marca, nome e endereço do fabricante, data de fabricação, prazo de validade e peso líquido, número de registro no órgão competente e empilhamento máximo para armazenagem.As latas deverão estar isentas de ferrugem, amassados ou qualquer outro defeito.</t>
  </si>
  <si>
    <t>PT</t>
  </si>
  <si>
    <t>FILEZINHO DE FRANGO IQF - Produto cárneo obtido a partir de recortes de frango sassami - submetido ao processo tecnologicamente adequado empanados. Deverá ser constituído pelo recorte integro do sassami sem adição de CMS (Carne mecanicamente separada), empanado, podendo ser cozidos e/ou fritos, levemente temperados. Devendo estar apto ao consumo quando submetido apenas ao aquecimento para descongelamento por calor. Proveniente de aves sadias, abatidas sob inspeção veterinária de acordo com a legislação vigente, isenta de pele, ossos, cartilagens, tendões, nervos, coágulos, nódulos e aponeuroses. Não poderá apresentar mais de 10% de degelo devendo submetido ao processo tecnologicamente adequado de congelamento rápido individual (IQF (IndividuallyQuickFrozen)). Deverá ser de recorte de primeira, isenta de parasitas, sujidades e qualquer substância contaminante que possa alterá-la ou encobrir alguma alteração, submetido ao processo tecnologicamente adequado de congelamento. Toda matéria prima utilizada deve ser de</t>
  </si>
  <si>
    <t>Fórmula de 1ª infância 800 gramas - Fórmula Infantil PARA CRIANÇAS A PARTIR DE 1 ANO DE IDADE - Fórmula láctea adicionado de prebióticos, para crianças a partir de 1  ano de idade. O produto deverá ser isento de sacarose. Deverá conter proteínas do soro e caseína e como fonte de carboidratos lactose e maltodextrina. Lata com aproximadamente 800grs.</t>
  </si>
  <si>
    <t xml:space="preserve">FÓRMULA INFANTIL  A BASE DE LEITE DE SOJA  - FÓRMULA INFANTIL EM PÓ DE 0 (ZERO) A 12 (DOZE) MESES, A BASE DE PROTEÍNA DE SOJA (100% PROTEÍNA ISOLADA DE SOJA, ACRESCIDO DE L-METIONINA), ISENTO DE LACTOSE E SACAROSE COM ARA E DHA, FONTE DE CARBOIDRATO MALTODEXTRINA. EMBALAGEM COM 800G.  </t>
  </si>
  <si>
    <t>FÓRMULA INFANTIL (01) - Fórmula / leite para crianças lactentes de 0 a 6 meses à base de proteínas do leite de vaca, com prebioticos, isenta de sacarose e glúten. Apresentação em pó, embalagem até 800g. O Gênero alimentício deverá estar de acordo coma legislação vigente, Portaria 977/98/ANVISA/MS, Resolução - RDC 222, Lei 11.265/06, Resolução -RDC 360/03/ANVISA/MS, Portaria 685/98/SVS/MS e Resolução - RDC 43/11/ANVISA/MS.</t>
  </si>
  <si>
    <t>FÓRMULA INFANTIL (02) - Fórmula infantil para lactentes a partir de 6 meses de idade a 12 meses de idade, à base de proteínas do leite de vaca, com prebióticos, isenta de sacarose e glúten. Forma de apresentação em pó, com embalagem de até 800g. O Gênero alimentício deverá estar de acordo coma legislação vigente, Portaria 977/98/ANVISA/MS, Resolução - RDC 222, Lei 11.265/06, Resolução -RDC 360/03/ANVISA/MS, Portaria 685/98/SVS/MS e Resolução - RDC 43/11/ANVISA/M</t>
  </si>
  <si>
    <t>FUBÁ DE MILHO - Farinha fina do grão de milho. Produzida a partir de matérias-primas limpas, sãs, isentas de sujidades, larvas e parasitas.Validade mínima de 06 meses a partir da data de fabricação, que não poderá ser superior a 20 dias da data de entrega.Embalagem: saco plástico atóxico contendo 500 gramas.Rotulagem: de acordo com a legislação vigente, nos rótulos das embalagens primárias e secundárias deverão estar impressas de forma clara e indelével as seguintes informações: identificação do produto, marca, nome e endereço do fabricante, data de fabricação, praz de validade e peso líquido, número de registro n órgão competente.</t>
  </si>
  <si>
    <t xml:space="preserve">GELATINA - Composição obrigatória: Gelatina em Pó, açúcar e aromatizantes Sabores: abacaxi, morango, limão, uva, framboesa, cereja, maracujá. Opcional: aditivos permitidos pela legislação, assim como corantes nos sabores específicos e outros ingredientes que não descaracterizem o produto, que deverão ser declarados no rótulo.Isenta - deve ser evitada a utilização do corante artificial amarelo tartrazina e vermelho bordeau.EmbalagemPrimária: saco plástico - pacotes de 1 KgSecundária: embalagem de mercado que preserve a integridade e qualidade do produtoRotulagem - deve atender a legislação vigente.Validade - mínima de 06 meses a partir da data de fabricação, a data de entrega não deverá ser superior a 20 dias. </t>
  </si>
  <si>
    <t xml:space="preserve">HAMBÚRGUER  CONGELADO DE BOVINO - aproximadamente 52g (entre 46 e 54g). - componentes: carne bovina, água, gordura bovina, proteína texturizada de soja, maltodextrina, proteína concentrada de soja, cebola, sal, alho, açúcar, estabilizante tripolifosfato de sódio, aroma idêntico ao natural de churrasco e antioxidante eritorbato de sódio. contém aromatizante sintético idêntico ao KG 500 46 natural. não contém glúten. informação nutricional aproximadamente para 80g: valor energético 162 kcal, proteína: 16,00 %, cloreto de sódio: 1,80 %, carboidratos: 3,15 %, lipídeos: 15 % sódio 480 mg. características sensoriais: o produto deve apresentar-se em formato redondo (cru) e ovalado (pós cocção), com coloração marrom clara, textura macia, odor e sabor característico. apresentação: primária: descrição da embalagem: saco de polietileno de alta densidade multicamadas, termossoldado, atóxico, apropriado para contato direto com alimentos, coloração azul, perfeitamente lacrado, resistente ao transporte e armazenamento. peso líquido: </t>
  </si>
  <si>
    <t>LEITE CONDENSADO  - composto de leite integral, açúcar, e outros ingredientes; de consistência cremosa e textura homogênea; valid. Mín. 10 meses a contar da entrega. minino 395 gramas.</t>
  </si>
  <si>
    <t>LEITE EM PÓ INTEGRAL  - Ingredientes:Leite em pó integral instantâneo (Leite em pó integral e estabilizante lecitina de soja INS 322), Vitaminas (A, C e D), pirofosfato férrico. ALÉRGICOS CONTÉM LEITE E DERIVADOS DE SOJA. CONTÉM LACTOSE. NÃO CONTÉM GLUTÉN.Embalagem:Primária - Saco de poliéster metalizado flexível, atóxico eresistente, fechado por termossoldagem na vertical e na horizontal que veda hermeticamente de maneira a garantir a qualidade do produto durante todo o seu prazo de validade.Rotulado de acordo com a legislação vigente.Peso liquido: 01(um) KgSecundária- Caixa de papelão ondulado reforçada, resistenteàs condições rotineiras de manipulação, transporte e armazenamento, fechada com fita adesiva.Caixa com 10 (dez) kgRotulagem: deverá conter externamente os dados de identificação, procedência, registro no Ministério da Agricultura/ SIF/ DIPOA e carimbo de inspeção do SIF.Deverá atender as especificações técnicas da Portaria nº 369 de 04/09/1997 do Ministério da Agricultura e do Abastecimento e do R</t>
  </si>
  <si>
    <t>LEITE EM PÓ ZERO LACTOSE - composto lácteo fortificado zero lactose, com ferro, zinco e vitaminas a, c e d, embalagem de 300g. composição ingredientes: leite integral, maltodextrina, soro de leite, enzima lactase, vitaminas (a, d e c), minerais (ferro e zinco) e emulsificante lecitina de soja. não contém glúten. reembalados em caixas de papelão. as embalagens deverão estar intactas e sem ferrugem ou amassados.</t>
  </si>
  <si>
    <t>LINGUIÇA TOSCANA DE CARNE SUINA - Linguiça toscana de carne suina , água , sal, cebola, açucar, alho, coentro, nos moscada, regulador de acidez, lactado de sódio, estabelizantes: pirofosfato dissódico, realçador de sabor, glutamato monossódico,aromatizante,: aroma natural, antioxidante eritorbato de sódio, conservador nitrito de sódio, corante de carmim de cochonilha . pacotes pesados de 2,5 kg a 5 Kg cada. Validade Minina de 6 meses a partir da data de entrega . Produto sujeito a verificação no ato da entrega aos procedimentos administrativo determinadospela secretaria agricultura. Laudo Bromatologicocompleto, credenciado com exames : Fisicos quimicos , aorganoléptcos , microscopicos e microbiologicos: Efetuados em laboratorios Oficial credenciado</t>
  </si>
  <si>
    <t>MACARRÃO COM OVOS - TIPO AVE MARIA - (Cortado - Pequeno)Fabricado a partir de matérias-primas selecionadas, limpas e de boa qualidade.Preparada com farinha de trigo especial e ovos.Validade de 08 (oito) meses a partir da data de fabricação que não poderá ser superior a 20 (vinte) dias da data de entrega.Embalagem:Primária: saco de polietileno, atóxico, resistente, termossoldado, contendo peso líquido de 500 g (quinhentos gramas).Secundária: fardo plástico ou papel multifolhado.Rotulagem: de acordo com a legislação vigente, no rótulo da embalagem primária e secundária deverão estar impressas de forma clara e indelével as seguintes informações: identificação do produto, inclusive a classificação e a marca, nome e endereço do fabricante, data de fabricação, data de validade, peso líquido, número de registro no órgão competente e empilhamento máximo para armazenagem.</t>
  </si>
  <si>
    <t>MACARRÃO COM OVOS - TIPO PARAFUSO - Macarrão com Ovos tipo Parafuso, produto fermentado obtido pelo amassamento da farinha de trigo com água. Embalagem: acondicionados em sacos de polietileno contendo 500 gramas, reembalados em fardos resistentes de até 10 Kg. Validade mínima de 06 meses, a partir da data de entrega.</t>
  </si>
  <si>
    <t>MAIONESE - emulsão cremosa obtida com ovos e óleos vegetais; com adição de condimentos; substâncias comestíveis e sem corantes; de consistência cremosa; na cor amarelo claro; com cheiro e sabor próprios; isento de sujidades; acondicionada em embalagem de até 2 a 3 quilos; validade mínima 06 meses a contar da entrega, hermeticamente fechado;</t>
  </si>
  <si>
    <t>MARGARINA COM SAL - POTES DE 500G - Fabricadas a partir de matérias-primas selecionadas, com os ingredientes: óleos Vegetais líquidos e hidrogenados, água, leite em pó desnatado reconstituído, vitamina A (15.000 U.I / kg) e beta caroteno, estabilizantes mono e diglicerídeos e lecitina de soja, conservador benzoato de sódio e/ ou sorbato de potássio, aroma idêntico ao natural de manteiga ou margarina, acidulantes ácido lático e ácido cítrico, antioxidante EDTA cálcico dissódico e corante natural de urucum e cúrcuma. Isenta de gorduras trans.Validade mínima de 06 meses a partir da data de fabricação, que não poderá ser superior a 20 (vinte) dias da data de entrega.Deverá ter no mínimo 75% de lipídeos.Embalagem:Primária: pote de plástico atóxico, contendo peso líquido de 500 gramas.Secundária: caixa de papelão ondulado.Rotulagem: de acordo com a legislação vigente, nos rótulos das embalagens primárias e secundárias deverão estar impressas de forma clara e indelével as seguintes informações: identificação do produto, inclusi</t>
  </si>
  <si>
    <t>UN</t>
  </si>
  <si>
    <t>MILHO DE PIPOCA  - de primeira qualidade; beneficiado, polido e limpo; isento de sujidades, e contaminação física, química e biológica; embalagem de 500g a 1 quilo, umidade máxima de 14% p/p; acondicionado em saco plástico atóxico; com validade mínima de 10 meses a contar da data da entrega;</t>
  </si>
  <si>
    <t>MOSTARDA - COMPOSTO DE VINAGRE , OLEO , AÇUCAR , SAL E OUTRAS SUBUSTANCIAS PERMETIDAS , DE CONSISTENCIA CREMOSA, COR AMARELA, , CHEIRO E SABOR PROPRIO, ISENTO DE SUJIDADES E SEUS INGREDIENTES DE PREPARO EM PERFEITO ESTADO DE CONSERVAÇÃO, VALIDADE A CONTAR DA ENTREGRA 12 MESES, ACONDICIONADO EM GALÃO PLASTICO , CONTENTO 3 A 4 LITROS, COM TAMPA INVIOLAVEL E FECHADA</t>
  </si>
  <si>
    <t>Mussarela - Fatiado (cada fatia 10g) em pacotes de 1kg.de 1ª qualidade, com ingredientes leite, conservação 0 a10°C. Produto próprio para o consumo humano e em conformidade com a legislação sanitária em vigor. Produto fatiado, em fatias, sendo cada fatia pesando em torno de 10 gramas, acondicionada em embalagem plástica apropriada, transparente, limpa, resistente e inviolável contendo 1kg cada embalagem. A embalagem original deverá ser a vácuo e conter externamente os dados de identificação, procedência, informações nutricionais, número do lote, data de validade, quantidade de produto, número do registro no Ministério da Agricultura/SIF/DIPOA, carimbo de inspeção do SIF e atender as especificações técnicas da ANVISA e Inmetro. Prazo de validade mínima de 3 meses a partir da data de entrega. Conservação em ambiente refrigerado.</t>
  </si>
  <si>
    <t>NHOQUE DE BATATA COZIDO E CONGELADO - nhoque de batata cozido e congelado - farinha de trigo enriquecida com ferro e ácido fólico, ovos, margarina vegetal, batata, sal, condimentos. contém glúten, derivados de trigo e soja. embalagem fechada, validade de até 06 meses, conservada há temperatura de - 18°c, após aberto o consumo deve ser no prazo máximo de 24 horas. sem conservantes e corantes. embalagem primária: saco de polietileno de baixa densidade atóxico e específico para alimentos com capacidade para 500 gramas a 1kg. embalagem secundária: caixa de papelão ondulado, reforçado, resistente ao impacto e as condições de estocagem congelada com capacidade para 7 a 10kg.</t>
  </si>
  <si>
    <t>ÓLEO DE SOJA REFINADO  - Óleo de soja refinado, tendo sofrido processo tecnológico adequado para coloração e cheiro típicos. As latas deverão estar isentas de ferrugem, não amassadas e sem qualquer outro defeito.Validade mínima de 09 meses a partir da data de fabricação, que não poderá ser superior a 20 dias da data de entrega.Embalagem:Primária: embalagem plástica (tipo pet)  contendo 900 ml.Secundária: caixas de papelão ondulado.Rotulagem: de acordo com a legislação vigente, nos rótulos das embalagens primárias e secundárias deverão estar impressas de forma clara e indelével as seguintes informações: identificação do produto, inclusive a classificação e a marca, nome e endereço do fabricante, data de fabricação, prazo de validade e peso líquido de registro no órgão competente, empilhamento máximo para armazenagem.</t>
  </si>
  <si>
    <t>ORÉGANO - Constituído de folhas acompanhadas ou não de pequenas unidades florais, sãs, secas e limpas,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(seis) meses a partir da data de entrega. De acordo com a RDC nº 276/2005.Embalagem com 100 gramas.</t>
  </si>
  <si>
    <t>PÃO DE QUEIJO CONGELADO - - descrição do produto: fécula de mandioca, água, ovo, queijo, óleo de soja, margarina, leite em pó desmineralizado e sal. embalagem primaria: saco de polietileno atóxico resistente termossoldado com capacidade de 1 kg. peso : 1 kilo contendo 40 unidades de 25 gramas cada. rotulagem: o produto deve ser identificado por dizeres impressos de forma clara e indelével com todas as informações exigidas por lei (resolução rdc nº 360, de 23 de dezembro de 2003.) armazenamento: congelado a -12°c. alérgicos : contém leite e derivados e ovos. não contém glúten, contém lactose.</t>
  </si>
  <si>
    <t>POSTA DE CAÇÃO SEM ESPINHO E SEM OSSO - O produto deverá estar de acordo com a NTA 09 (Decreto 12.342/78); apresentar-se integro e sem pele e sem cartilagem, congelado, não deverá ser de aspecto alterado, mutilado, traumatizado ou deformado. Não deverá ser proveniente de águas contaminadas ou poluídas, nem recolhido já morto. Também deverá estar de acordo com o Ofício Circular GA/DIPOA nº 26/2010, caso o produto passe pelo Processo de Glaciamento. Características: aspecto, cor, odor, sabor e textura característicos da sua espécie, Cortada em forma de posta. Após descongelamento, o produto deve apresentar-se com consistência firme, cor, odor e sabores próprios, livres de manchas, partes de pele e parasitas. Embalagem primária: saco de polietileno, atóxico, resistente, transparente, hermeticamente selado ou a vácuo, pesando de 02 a 05 kg, constando prazo de validade e peso de acordo com o Ofício Circular GA/DIPOA nº 26/2010. Embalagem secundária: caixa de papelão reforçado, com as abas superiores e inferiores lacradas com fita</t>
  </si>
  <si>
    <t>PREPARADO LÍQUIDO P/REFRESCO; Sabores ABACAXI, MARACUJÁ, MANGA, GOIABA, ACEROLA, UVA; - Composto de suco natural concentrado da fruta concentrado da fruta; conservante acidulante e outros ingredientes permitidos; com aspecto, cor, cheiro e sabor próprio; isento de sujidades, parasitas e larvas; diluição para cada uma parte de suco a adição de água fica a critério de cada usuário; embalagem de 500ml, validade na data de entrega de 11 meses, mantendo a temperatura adequada;</t>
  </si>
  <si>
    <t>GF</t>
  </si>
  <si>
    <t>Presunto  - Fatiado em fatias de 10g pacotes de 1kg.Produto fatiado, em fatias, sendo cada fatia pesando em torno de 10 gramas, acondicionada em embalagem plástica apropriada, transparente, limpa, resistente e inviolável contendo 1kg cada embalagem.  Produzido a partir do pernil suíno e paleta, com injeção de salmoura; ingredientes misturados e embutidos em mangas plásticas impressas, formados e cozidos; deve estar isento de parasitas e qualquer substância contaminante, bolor, limo na superfície, ossos quebrados, cartilagem, sem adição de amido. Validade mínima de 3 meses a partir da data de entrega; deve ser transportada e entregue a temperatura abaixo de 10 ºC; rotulagem de acordo com a legislação vigente, contendo o selo S.I.F. e número de registro do órgão competente. Data de fabricação e validade devem estar bem visíveis. Sabor suave e característico</t>
  </si>
  <si>
    <t>REFRIGERANTE 02 LT - garrafa descartável - sabor guaraná - bebida gaseificada, obtida pela dissolução em água potável, de suco ou extrato vegetal de sua origem, adicionada de açúcares. acondicionado em UND 200 57 embalagem pet de 2 litros, com identificação do produto, marca do fabricante, data de fabricação e validade.</t>
  </si>
  <si>
    <t>REQUEIJÃO CREMOSO - pote 500 gramas, ingredientes: Creme de leite, soro de leite, caseinato de cálcio, água, sal, cloreto de cálcio, fermentos lácteos, enzima protease, estabilizantes polifosfato de sódio e difosfato de sódio, conservante sorbato de potássio. Não Contém Glúten. Deve ser conservado em temperatura abaixo de 10°C, com validade mínima de 75 dias a contar da data de entrega.</t>
  </si>
  <si>
    <t>SAL REFINADO IODADO - Cristais brancos com granulação uniforme, devendo passar totalmente por peneira, com antiumectante. Contendo sal de iodo não tóxico, na dosagem mínima de 10mg e máxima de 15mg de iodo por 01 kg (um quilo) de sal, de acordo com a legislação federal especifica. Livre de matéria terrosa, de parasitas, larvas e de detritos animais e vegetais.Aparência: cristais de granulação uniforme de acordo com o tipo.Cor: brancaCheiro: inodoroSabor: salinoValidade mínima de 12 meses da data de fabricação, que não poderá ser superior a 30 dias da data de entrega.Embalagem: Primária: saco de polietileno atóxico, resistentes, termossoldado, contendo peso líquido de 01 kg (um quilo).Secundária: fardo de papel multifolhado, resistente, totalmente fechado com costura resistente e peso líquido total de 30 kg (trinta quilos), ou plástico, atóxico, transparente, resistente, termossoldado, com peso líquido total de 30kg (trinta quilos).Rotulagem: de acordo com a legislação vigente, nos rótulos das embalagens pri</t>
  </si>
  <si>
    <t>SALSICHA - Salsicha para hot dogO produto deverá estar em acordo com a NTA 02 e 05 (Decreto 12.342/78), constando obrigatoriamente registro no SIF/ SISP. Deverá estar congelada e transportada em condições que preservem a qualidade e as características do produto. Deverá ser composta de: carne de peru, carne mecanicamente separada de peru, água, proteína de soja, gordura de frango, maltodextrina, fécula de mandioca, sal, condimentos naturais (páprica doce em pó, cebola desidratada, alho desidratado, coentro moído), estabilizante tripolifosfato de sódio (INS 451i) e polisfofato de sódio (INS 452i), aromas naturais de fumaça e noz moscada, antioxidante eritorbato de sódio (INS 316), conservador nitrito de sódio (INS 250).Não conter glúten e isenta de pimenta.Validade mínima de 06 meses da data de fabricação, que não poderá ser superior a 30 dias da entrega.Embalagem Primária: saco de polietileno atóxico, termossoldado, resistente, contendo 03 kg( três quilos).Embalagem Secundária: de acordo com a le</t>
  </si>
  <si>
    <t>SOBRECOXA DE FRANGO - IQF - Com osso e com pele congelados individualmente - INDIVIDUALLY QUICK FROZEN - (IQF). Aspecto próprio, não amolecido e nem pegajosa, cor própria sem manchas esverdeada, cheiro e sabor próprio, com ausência de sujidades, parasitos e larvas, com registro no SIF. Temperatura de entrega -12ºC ou inferior.  EMBALAGEM PRIMÁRIA: de 1 kg, em sacos plásticos de polietileno de baixa densidade, contendo rotulagem primaria impressa de acordo com legislação vigente (RDC 360).PRAZO DE VALIDADE: Mínimo de 12 meses. EMBALAGEM SECUNDÁRIA: Embalagem secundária do produto deverá ser em caixa de papelão reforçado com  até 18kg.</t>
  </si>
  <si>
    <t>TRIGO PARA QUIBE - Produto obtido a partir de cereais limpos, desgerminados, com uma extração máxima de 20%. Preparado a partir de grãos de trigo sãos e limpos, livre de matéria terrosa, parasitas, larvas, e detritos animais e vegetais, não podendo estar fermentada, rançosa e máximo de 14% p/p de umidade.Validade 09 meses a partir da data de fabricação, que não poderá ser superior a 20 dias da data de entrega.Embalagem:Primária: saco de polietileno atóxico, contendo 500 gramas.Secundária: de acordo com a legislação vigente, nos rótulos das embalagens primárias e secundárias deverão estar impressas de forma clara e indelével as seguintes informações: identificação do produto, marca, nome e endereço do fabricante, data de fabricação, prazo de validade e peso líquido, número de registro no órgão competente.</t>
  </si>
  <si>
    <t>Vinagre branco  - (embalagem de 750ml) - resultante da fermentação acética de álcool; ingredientes: água potável, e conservador INS 224. acidez volátil mínima 4,2%. isento de corantes artificiais, ácidos orgânicos e minerais estranhos; livre de sujidades, material terroso e detritos de animais e vegetais, com validade mínima 10 meses a contar da data de entrega; acondicionado em frasco plástico com tampa inviolável, hermeticamente fechado; e suas condições deverão estar de ac</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</si>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</sst>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1"/>
  <sheetViews>
    <sheetView showRowColHeaders="0" tabSelected="1" zoomScalePageLayoutView="0" workbookViewId="0" topLeftCell="G4">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202.5">
      <c r="A17">
        <v>13</v>
      </c>
      <c r="B17">
        <v>4</v>
      </c>
      <c r="C17">
        <v>2022</v>
      </c>
      <c r="D17">
        <v>1</v>
      </c>
      <c r="G17" s="15">
        <v>1</v>
      </c>
      <c r="H17" s="20" t="s">
        <v>22</v>
      </c>
      <c r="I17" s="23">
        <v>500</v>
      </c>
      <c r="J17" s="23" t="s">
        <v>23</v>
      </c>
      <c r="K17" s="15"/>
      <c r="L17" s="7"/>
      <c r="M17" s="2"/>
      <c r="N17" s="2"/>
      <c r="O17" s="29">
        <f>(IF(AND(J17&gt;0,J17&lt;=I17),J17,I17)*(L17-M17+N17))</f>
        <v>0</v>
      </c>
      <c r="P17" s="12"/>
      <c r="Q17" s="2"/>
      <c r="R17" s="2"/>
    </row>
    <row r="18" spans="1:18" ht="146.25">
      <c r="A18">
        <v>13</v>
      </c>
      <c r="B18">
        <v>4</v>
      </c>
      <c r="C18">
        <v>2022</v>
      </c>
      <c r="D18">
        <v>2</v>
      </c>
      <c r="G18" s="15">
        <v>2</v>
      </c>
      <c r="H18" s="20" t="s">
        <v>24</v>
      </c>
      <c r="I18" s="23">
        <v>800</v>
      </c>
      <c r="J18" s="23" t="s">
        <v>25</v>
      </c>
      <c r="K18" s="15"/>
      <c r="L18" s="7"/>
      <c r="M18" s="2"/>
      <c r="N18" s="2"/>
      <c r="O18" s="29">
        <f>(IF(AND(J18&gt;0,J18&lt;=I18),J18,I18)*(L18-M18+N18))</f>
        <v>0</v>
      </c>
      <c r="P18" s="12"/>
      <c r="Q18" s="2"/>
      <c r="R18" s="2"/>
    </row>
    <row r="19" spans="1:18" ht="67.5">
      <c r="A19">
        <v>13</v>
      </c>
      <c r="B19">
        <v>4</v>
      </c>
      <c r="C19">
        <v>2022</v>
      </c>
      <c r="D19">
        <v>3</v>
      </c>
      <c r="G19" s="15">
        <v>3</v>
      </c>
      <c r="H19" s="20" t="s">
        <v>26</v>
      </c>
      <c r="I19" s="23">
        <v>200</v>
      </c>
      <c r="J19" s="23" t="s">
        <v>27</v>
      </c>
      <c r="K19" s="15"/>
      <c r="L19" s="7"/>
      <c r="M19" s="2"/>
      <c r="N19" s="2"/>
      <c r="O19" s="29">
        <f>(IF(AND(J19&gt;0,J19&lt;=I19),J19,I19)*(L19-M19+N19))</f>
        <v>0</v>
      </c>
      <c r="P19" s="12"/>
      <c r="Q19" s="2"/>
      <c r="R19" s="2"/>
    </row>
    <row r="20" spans="1:18" ht="202.5">
      <c r="A20">
        <v>13</v>
      </c>
      <c r="B20">
        <v>4</v>
      </c>
      <c r="C20">
        <v>2022</v>
      </c>
      <c r="D20">
        <v>4</v>
      </c>
      <c r="G20" s="15">
        <v>4</v>
      </c>
      <c r="H20" s="20" t="s">
        <v>28</v>
      </c>
      <c r="I20" s="23">
        <v>2000</v>
      </c>
      <c r="J20" s="23" t="s">
        <v>25</v>
      </c>
      <c r="K20" s="15"/>
      <c r="L20" s="7"/>
      <c r="M20" s="2"/>
      <c r="N20" s="2"/>
      <c r="O20" s="29">
        <f>(IF(AND(J20&gt;0,J20&lt;=I20),J20,I20)*(L20-M20+N20))</f>
        <v>0</v>
      </c>
      <c r="P20" s="12"/>
      <c r="Q20" s="2"/>
      <c r="R20" s="2"/>
    </row>
    <row r="21" spans="1:18" ht="45">
      <c r="A21">
        <v>13</v>
      </c>
      <c r="B21">
        <v>4</v>
      </c>
      <c r="C21">
        <v>2022</v>
      </c>
      <c r="D21">
        <v>5</v>
      </c>
      <c r="G21" s="15">
        <v>5</v>
      </c>
      <c r="H21" s="20" t="s">
        <v>29</v>
      </c>
      <c r="I21" s="23">
        <v>500</v>
      </c>
      <c r="J21" s="23" t="s">
        <v>27</v>
      </c>
      <c r="K21" s="15"/>
      <c r="L21" s="7"/>
      <c r="M21" s="2"/>
      <c r="N21" s="2"/>
      <c r="O21" s="29">
        <f>(IF(AND(J21&gt;0,J21&lt;=I21),J21,I21)*(L21-M21+N21))</f>
        <v>0</v>
      </c>
      <c r="P21" s="12"/>
      <c r="Q21" s="2"/>
      <c r="R21" s="2"/>
    </row>
    <row r="22" spans="1:18" ht="67.5">
      <c r="A22">
        <v>13</v>
      </c>
      <c r="B22">
        <v>4</v>
      </c>
      <c r="C22">
        <v>2022</v>
      </c>
      <c r="D22">
        <v>6</v>
      </c>
      <c r="G22" s="15">
        <v>6</v>
      </c>
      <c r="H22" s="20" t="s">
        <v>30</v>
      </c>
      <c r="I22" s="23">
        <v>300</v>
      </c>
      <c r="J22" s="23" t="s">
        <v>23</v>
      </c>
      <c r="K22" s="15"/>
      <c r="L22" s="7"/>
      <c r="M22" s="2"/>
      <c r="N22" s="2"/>
      <c r="O22" s="29">
        <f>(IF(AND(J22&gt;0,J22&lt;=I22),J22,I22)*(L22-M22+N22))</f>
        <v>0</v>
      </c>
      <c r="P22" s="12"/>
      <c r="Q22" s="2"/>
      <c r="R22" s="2"/>
    </row>
    <row r="23" spans="1:18" ht="236.25">
      <c r="A23">
        <v>13</v>
      </c>
      <c r="B23">
        <v>4</v>
      </c>
      <c r="C23">
        <v>2022</v>
      </c>
      <c r="D23">
        <v>7</v>
      </c>
      <c r="G23" s="15">
        <v>7</v>
      </c>
      <c r="H23" s="20" t="s">
        <v>31</v>
      </c>
      <c r="I23" s="23">
        <v>100</v>
      </c>
      <c r="J23" s="23" t="s">
        <v>25</v>
      </c>
      <c r="K23" s="15"/>
      <c r="L23" s="7"/>
      <c r="M23" s="2"/>
      <c r="N23" s="2"/>
      <c r="O23" s="29">
        <f>(IF(AND(J23&gt;0,J23&lt;=I23),J23,I23)*(L23-M23+N23))</f>
        <v>0</v>
      </c>
      <c r="P23" s="12"/>
      <c r="Q23" s="2"/>
      <c r="R23" s="2"/>
    </row>
    <row r="24" spans="1:18" ht="236.25">
      <c r="A24">
        <v>13</v>
      </c>
      <c r="B24">
        <v>4</v>
      </c>
      <c r="C24">
        <v>2022</v>
      </c>
      <c r="D24">
        <v>8</v>
      </c>
      <c r="G24" s="15">
        <v>8</v>
      </c>
      <c r="H24" s="20" t="s">
        <v>32</v>
      </c>
      <c r="I24" s="23">
        <v>5000</v>
      </c>
      <c r="J24" s="23" t="s">
        <v>25</v>
      </c>
      <c r="K24" s="15"/>
      <c r="L24" s="7"/>
      <c r="M24" s="2"/>
      <c r="N24" s="2"/>
      <c r="O24" s="29">
        <f>(IF(AND(J24&gt;0,J24&lt;=I24),J24,I24)*(L24-M24+N24))</f>
        <v>0</v>
      </c>
      <c r="P24" s="12"/>
      <c r="Q24" s="2"/>
      <c r="R24" s="2"/>
    </row>
    <row r="25" spans="1:18" ht="213.75">
      <c r="A25">
        <v>13</v>
      </c>
      <c r="B25">
        <v>4</v>
      </c>
      <c r="C25">
        <v>2022</v>
      </c>
      <c r="D25">
        <v>9</v>
      </c>
      <c r="G25" s="15">
        <v>9</v>
      </c>
      <c r="H25" s="20" t="s">
        <v>33</v>
      </c>
      <c r="I25" s="23">
        <v>100</v>
      </c>
      <c r="J25" s="23" t="s">
        <v>25</v>
      </c>
      <c r="K25" s="15"/>
      <c r="L25" s="7"/>
      <c r="M25" s="2"/>
      <c r="N25" s="2"/>
      <c r="O25" s="29">
        <f>(IF(AND(J25&gt;0,J25&lt;=I25),J25,I25)*(L25-M25+N25))</f>
        <v>0</v>
      </c>
      <c r="P25" s="12"/>
      <c r="Q25" s="2"/>
      <c r="R25" s="2"/>
    </row>
    <row r="26" spans="1:18" ht="33.75">
      <c r="A26">
        <v>13</v>
      </c>
      <c r="B26">
        <v>4</v>
      </c>
      <c r="C26">
        <v>2022</v>
      </c>
      <c r="D26">
        <v>10</v>
      </c>
      <c r="G26" s="15">
        <v>10</v>
      </c>
      <c r="H26" s="20" t="s">
        <v>34</v>
      </c>
      <c r="I26" s="23">
        <v>200</v>
      </c>
      <c r="J26" s="23" t="s">
        <v>25</v>
      </c>
      <c r="K26" s="15"/>
      <c r="L26" s="7"/>
      <c r="M26" s="2"/>
      <c r="N26" s="2"/>
      <c r="O26" s="29">
        <f>(IF(AND(J26&gt;0,J26&lt;=I26),J26,I26)*(L26-M26+N26))</f>
        <v>0</v>
      </c>
      <c r="P26" s="12"/>
      <c r="Q26" s="2"/>
      <c r="R26" s="2"/>
    </row>
    <row r="27" spans="1:18" ht="191.25">
      <c r="A27">
        <v>13</v>
      </c>
      <c r="B27">
        <v>4</v>
      </c>
      <c r="C27">
        <v>2022</v>
      </c>
      <c r="D27">
        <v>11</v>
      </c>
      <c r="G27" s="15">
        <v>11</v>
      </c>
      <c r="H27" s="20" t="s">
        <v>35</v>
      </c>
      <c r="I27" s="23">
        <v>200</v>
      </c>
      <c r="J27" s="23" t="s">
        <v>25</v>
      </c>
      <c r="K27" s="15"/>
      <c r="L27" s="7"/>
      <c r="M27" s="2"/>
      <c r="N27" s="2"/>
      <c r="O27" s="29">
        <f>(IF(AND(J27&gt;0,J27&lt;=I27),J27,I27)*(L27-M27+N27))</f>
        <v>0</v>
      </c>
      <c r="P27" s="12"/>
      <c r="Q27" s="2"/>
      <c r="R27" s="2"/>
    </row>
    <row r="28" spans="1:18" ht="225">
      <c r="A28">
        <v>13</v>
      </c>
      <c r="B28">
        <v>4</v>
      </c>
      <c r="C28">
        <v>2022</v>
      </c>
      <c r="D28">
        <v>12</v>
      </c>
      <c r="G28" s="15">
        <v>12</v>
      </c>
      <c r="H28" s="20" t="s">
        <v>36</v>
      </c>
      <c r="I28" s="23">
        <v>2000</v>
      </c>
      <c r="J28" s="23" t="s">
        <v>25</v>
      </c>
      <c r="K28" s="15"/>
      <c r="L28" s="7"/>
      <c r="M28" s="2"/>
      <c r="N28" s="2"/>
      <c r="O28" s="29">
        <f>(IF(AND(J28&gt;0,J28&lt;=I28),J28,I28)*(L28-M28+N28))</f>
        <v>0</v>
      </c>
      <c r="P28" s="12"/>
      <c r="Q28" s="2"/>
      <c r="R28" s="2"/>
    </row>
    <row r="29" spans="1:18" ht="180">
      <c r="A29">
        <v>13</v>
      </c>
      <c r="B29">
        <v>4</v>
      </c>
      <c r="C29">
        <v>2022</v>
      </c>
      <c r="D29">
        <v>13</v>
      </c>
      <c r="G29" s="15">
        <v>13</v>
      </c>
      <c r="H29" s="20" t="s">
        <v>37</v>
      </c>
      <c r="I29" s="23">
        <v>200</v>
      </c>
      <c r="J29" s="23" t="s">
        <v>25</v>
      </c>
      <c r="K29" s="15"/>
      <c r="L29" s="7"/>
      <c r="M29" s="2"/>
      <c r="N29" s="2"/>
      <c r="O29" s="29">
        <f>(IF(AND(J29&gt;0,J29&lt;=I29),J29,I29)*(L29-M29+N29))</f>
        <v>0</v>
      </c>
      <c r="P29" s="12"/>
      <c r="Q29" s="2"/>
      <c r="R29" s="2"/>
    </row>
    <row r="30" spans="1:18" ht="236.25">
      <c r="A30">
        <v>13</v>
      </c>
      <c r="B30">
        <v>4</v>
      </c>
      <c r="C30">
        <v>2022</v>
      </c>
      <c r="D30">
        <v>14</v>
      </c>
      <c r="G30" s="15">
        <v>14</v>
      </c>
      <c r="H30" s="20" t="s">
        <v>38</v>
      </c>
      <c r="I30" s="23">
        <v>4000</v>
      </c>
      <c r="J30" s="23" t="s">
        <v>23</v>
      </c>
      <c r="K30" s="15"/>
      <c r="L30" s="7"/>
      <c r="M30" s="2"/>
      <c r="N30" s="2"/>
      <c r="O30" s="29">
        <f>(IF(AND(J30&gt;0,J30&lt;=I30),J30,I30)*(L30-M30+N30))</f>
        <v>0</v>
      </c>
      <c r="P30" s="12"/>
      <c r="Q30" s="2"/>
      <c r="R30" s="2"/>
    </row>
    <row r="31" spans="1:18" ht="225">
      <c r="A31">
        <v>13</v>
      </c>
      <c r="B31">
        <v>4</v>
      </c>
      <c r="C31">
        <v>2022</v>
      </c>
      <c r="D31">
        <v>15</v>
      </c>
      <c r="G31" s="15">
        <v>15</v>
      </c>
      <c r="H31" s="20" t="s">
        <v>39</v>
      </c>
      <c r="I31" s="23">
        <v>1200</v>
      </c>
      <c r="J31" s="23" t="s">
        <v>23</v>
      </c>
      <c r="K31" s="15"/>
      <c r="L31" s="7"/>
      <c r="M31" s="2"/>
      <c r="N31" s="2"/>
      <c r="O31" s="29">
        <f>(IF(AND(J31&gt;0,J31&lt;=I31),J31,I31)*(L31-M31+N31))</f>
        <v>0</v>
      </c>
      <c r="P31" s="12"/>
      <c r="Q31" s="2"/>
      <c r="R31" s="2"/>
    </row>
    <row r="32" spans="1:18" ht="213.75">
      <c r="A32">
        <v>13</v>
      </c>
      <c r="B32">
        <v>4</v>
      </c>
      <c r="C32">
        <v>2022</v>
      </c>
      <c r="D32">
        <v>16</v>
      </c>
      <c r="G32" s="15">
        <v>16</v>
      </c>
      <c r="H32" s="20" t="s">
        <v>40</v>
      </c>
      <c r="I32" s="23">
        <v>2100</v>
      </c>
      <c r="J32" s="23" t="s">
        <v>23</v>
      </c>
      <c r="K32" s="15"/>
      <c r="L32" s="7"/>
      <c r="M32" s="2"/>
      <c r="N32" s="2"/>
      <c r="O32" s="29">
        <f>(IF(AND(J32&gt;0,J32&lt;=I32),J32,I32)*(L32-M32+N32))</f>
        <v>0</v>
      </c>
      <c r="P32" s="12"/>
      <c r="Q32" s="2"/>
      <c r="R32" s="2"/>
    </row>
    <row r="33" spans="1:18" ht="56.25">
      <c r="A33">
        <v>13</v>
      </c>
      <c r="B33">
        <v>4</v>
      </c>
      <c r="C33">
        <v>2022</v>
      </c>
      <c r="D33">
        <v>17</v>
      </c>
      <c r="G33" s="15">
        <v>17</v>
      </c>
      <c r="H33" s="20" t="s">
        <v>41</v>
      </c>
      <c r="I33" s="23">
        <v>70</v>
      </c>
      <c r="J33" s="23" t="s">
        <v>42</v>
      </c>
      <c r="K33" s="15"/>
      <c r="L33" s="7"/>
      <c r="M33" s="2"/>
      <c r="N33" s="2"/>
      <c r="O33" s="29">
        <f>(IF(AND(J33&gt;0,J33&lt;=I33),J33,I33)*(L33-M33+N33))</f>
        <v>0</v>
      </c>
      <c r="P33" s="12"/>
      <c r="Q33" s="2"/>
      <c r="R33" s="2"/>
    </row>
    <row r="34" spans="1:18" ht="67.5">
      <c r="A34">
        <v>13</v>
      </c>
      <c r="B34">
        <v>4</v>
      </c>
      <c r="C34">
        <v>2022</v>
      </c>
      <c r="D34">
        <v>18</v>
      </c>
      <c r="G34" s="15">
        <v>18</v>
      </c>
      <c r="H34" s="20" t="s">
        <v>43</v>
      </c>
      <c r="I34" s="23">
        <v>100</v>
      </c>
      <c r="J34" s="23" t="s">
        <v>44</v>
      </c>
      <c r="K34" s="15"/>
      <c r="L34" s="7"/>
      <c r="M34" s="2"/>
      <c r="N34" s="2"/>
      <c r="O34" s="29">
        <f>(IF(AND(J34&gt;0,J34&lt;=I34),J34,I34)*(L34-M34+N34))</f>
        <v>0</v>
      </c>
      <c r="P34" s="12"/>
      <c r="Q34" s="2"/>
      <c r="R34" s="2"/>
    </row>
    <row r="35" spans="1:18" ht="78.75">
      <c r="A35">
        <v>13</v>
      </c>
      <c r="B35">
        <v>4</v>
      </c>
      <c r="C35">
        <v>2022</v>
      </c>
      <c r="D35">
        <v>19</v>
      </c>
      <c r="G35" s="15">
        <v>19</v>
      </c>
      <c r="H35" s="20" t="s">
        <v>45</v>
      </c>
      <c r="I35" s="23">
        <v>300</v>
      </c>
      <c r="J35" s="23" t="s">
        <v>27</v>
      </c>
      <c r="K35" s="15"/>
      <c r="L35" s="7"/>
      <c r="M35" s="2"/>
      <c r="N35" s="2"/>
      <c r="O35" s="29">
        <f>(IF(AND(J35&gt;0,J35&lt;=I35),J35,I35)*(L35-M35+N35))</f>
        <v>0</v>
      </c>
      <c r="P35" s="12"/>
      <c r="Q35" s="2"/>
      <c r="R35" s="2"/>
    </row>
    <row r="36" spans="1:18" ht="258.75">
      <c r="A36">
        <v>13</v>
      </c>
      <c r="B36">
        <v>4</v>
      </c>
      <c r="C36">
        <v>2022</v>
      </c>
      <c r="D36">
        <v>20</v>
      </c>
      <c r="G36" s="15">
        <v>20</v>
      </c>
      <c r="H36" s="20" t="s">
        <v>46</v>
      </c>
      <c r="I36" s="23">
        <v>800</v>
      </c>
      <c r="J36" s="23" t="s">
        <v>23</v>
      </c>
      <c r="K36" s="15"/>
      <c r="L36" s="7"/>
      <c r="M36" s="2"/>
      <c r="N36" s="2"/>
      <c r="O36" s="29">
        <f>(IF(AND(J36&gt;0,J36&lt;=I36),J36,I36)*(L36-M36+N36))</f>
        <v>0</v>
      </c>
      <c r="P36" s="12"/>
      <c r="Q36" s="2"/>
      <c r="R36" s="2"/>
    </row>
    <row r="37" spans="1:18" ht="67.5">
      <c r="A37">
        <v>13</v>
      </c>
      <c r="B37">
        <v>4</v>
      </c>
      <c r="C37">
        <v>2022</v>
      </c>
      <c r="D37">
        <v>21</v>
      </c>
      <c r="G37" s="15">
        <v>21</v>
      </c>
      <c r="H37" s="20" t="s">
        <v>47</v>
      </c>
      <c r="I37" s="23">
        <v>100</v>
      </c>
      <c r="J37" s="23" t="s">
        <v>27</v>
      </c>
      <c r="K37" s="15"/>
      <c r="L37" s="7"/>
      <c r="M37" s="2"/>
      <c r="N37" s="2"/>
      <c r="O37" s="29">
        <f>(IF(AND(J37&gt;0,J37&lt;=I37),J37,I37)*(L37-M37+N37))</f>
        <v>0</v>
      </c>
      <c r="P37" s="12"/>
      <c r="Q37" s="2"/>
      <c r="R37" s="2"/>
    </row>
    <row r="38" spans="1:18" ht="225">
      <c r="A38">
        <v>13</v>
      </c>
      <c r="B38">
        <v>4</v>
      </c>
      <c r="C38">
        <v>2022</v>
      </c>
      <c r="D38">
        <v>22</v>
      </c>
      <c r="G38" s="15">
        <v>22</v>
      </c>
      <c r="H38" s="20" t="s">
        <v>48</v>
      </c>
      <c r="I38" s="23">
        <v>1500</v>
      </c>
      <c r="J38" s="23" t="s">
        <v>23</v>
      </c>
      <c r="K38" s="15"/>
      <c r="L38" s="7"/>
      <c r="M38" s="2"/>
      <c r="N38" s="2"/>
      <c r="O38" s="29">
        <f>(IF(AND(J38&gt;0,J38&lt;=I38),J38,I38)*(L38-M38+N38))</f>
        <v>0</v>
      </c>
      <c r="P38" s="12"/>
      <c r="Q38" s="2"/>
      <c r="R38" s="2"/>
    </row>
    <row r="39" spans="1:18" ht="213.75">
      <c r="A39">
        <v>13</v>
      </c>
      <c r="B39">
        <v>4</v>
      </c>
      <c r="C39">
        <v>2022</v>
      </c>
      <c r="D39">
        <v>23</v>
      </c>
      <c r="G39" s="15">
        <v>23</v>
      </c>
      <c r="H39" s="20" t="s">
        <v>49</v>
      </c>
      <c r="I39" s="23">
        <v>1300</v>
      </c>
      <c r="J39" s="23" t="s">
        <v>23</v>
      </c>
      <c r="K39" s="15"/>
      <c r="L39" s="7"/>
      <c r="M39" s="2"/>
      <c r="N39" s="2"/>
      <c r="O39" s="29">
        <f>(IF(AND(J39&gt;0,J39&lt;=I39),J39,I39)*(L39-M39+N39))</f>
        <v>0</v>
      </c>
      <c r="P39" s="12"/>
      <c r="Q39" s="2"/>
      <c r="R39" s="2"/>
    </row>
    <row r="40" spans="1:18" ht="202.5">
      <c r="A40">
        <v>13</v>
      </c>
      <c r="B40">
        <v>4</v>
      </c>
      <c r="C40">
        <v>2022</v>
      </c>
      <c r="D40">
        <v>24</v>
      </c>
      <c r="G40" s="15">
        <v>24</v>
      </c>
      <c r="H40" s="20" t="s">
        <v>50</v>
      </c>
      <c r="I40" s="23">
        <v>100</v>
      </c>
      <c r="J40" s="23" t="s">
        <v>51</v>
      </c>
      <c r="K40" s="15"/>
      <c r="L40" s="7"/>
      <c r="M40" s="2"/>
      <c r="N40" s="2"/>
      <c r="O40" s="29">
        <f>(IF(AND(J40&gt;0,J40&lt;=I40),J40,I40)*(L40-M40+N40))</f>
        <v>0</v>
      </c>
      <c r="P40" s="12"/>
      <c r="Q40" s="2"/>
      <c r="R40" s="2"/>
    </row>
    <row r="41" spans="1:18" ht="168.75">
      <c r="A41">
        <v>13</v>
      </c>
      <c r="B41">
        <v>4</v>
      </c>
      <c r="C41">
        <v>2022</v>
      </c>
      <c r="D41">
        <v>25</v>
      </c>
      <c r="G41" s="15">
        <v>25</v>
      </c>
      <c r="H41" s="20" t="s">
        <v>52</v>
      </c>
      <c r="I41" s="23">
        <v>2500</v>
      </c>
      <c r="J41" s="23" t="s">
        <v>51</v>
      </c>
      <c r="K41" s="15"/>
      <c r="L41" s="7"/>
      <c r="M41" s="2"/>
      <c r="N41" s="2"/>
      <c r="O41" s="29">
        <f>(IF(AND(J41&gt;0,J41&lt;=I41),J41,I41)*(L41-M41+N41))</f>
        <v>0</v>
      </c>
      <c r="P41" s="12"/>
      <c r="Q41" s="2"/>
      <c r="R41" s="2"/>
    </row>
    <row r="42" spans="1:18" ht="123.75">
      <c r="A42">
        <v>13</v>
      </c>
      <c r="B42">
        <v>4</v>
      </c>
      <c r="C42">
        <v>2022</v>
      </c>
      <c r="D42">
        <v>26</v>
      </c>
      <c r="G42" s="15">
        <v>26</v>
      </c>
      <c r="H42" s="20" t="s">
        <v>53</v>
      </c>
      <c r="I42" s="23">
        <v>300</v>
      </c>
      <c r="J42" s="23" t="s">
        <v>23</v>
      </c>
      <c r="K42" s="15"/>
      <c r="L42" s="7"/>
      <c r="M42" s="2"/>
      <c r="N42" s="2"/>
      <c r="O42" s="29">
        <f>(IF(AND(J42&gt;0,J42&lt;=I42),J42,I42)*(L42-M42+N42))</f>
        <v>0</v>
      </c>
      <c r="P42" s="12"/>
      <c r="Q42" s="2"/>
      <c r="R42" s="2"/>
    </row>
    <row r="43" spans="1:18" ht="225">
      <c r="A43">
        <v>13</v>
      </c>
      <c r="B43">
        <v>4</v>
      </c>
      <c r="C43">
        <v>2022</v>
      </c>
      <c r="D43">
        <v>27</v>
      </c>
      <c r="G43" s="15">
        <v>27</v>
      </c>
      <c r="H43" s="20" t="s">
        <v>54</v>
      </c>
      <c r="I43" s="23">
        <v>600</v>
      </c>
      <c r="J43" s="23" t="s">
        <v>23</v>
      </c>
      <c r="K43" s="15"/>
      <c r="L43" s="7"/>
      <c r="M43" s="2"/>
      <c r="N43" s="2"/>
      <c r="O43" s="29">
        <f>(IF(AND(J43&gt;0,J43&lt;=I43),J43,I43)*(L43-M43+N43))</f>
        <v>0</v>
      </c>
      <c r="P43" s="12"/>
      <c r="Q43" s="2"/>
      <c r="R43" s="2"/>
    </row>
    <row r="44" spans="1:18" ht="225">
      <c r="A44">
        <v>13</v>
      </c>
      <c r="B44">
        <v>4</v>
      </c>
      <c r="C44">
        <v>2022</v>
      </c>
      <c r="D44">
        <v>28</v>
      </c>
      <c r="G44" s="15">
        <v>28</v>
      </c>
      <c r="H44" s="20" t="s">
        <v>55</v>
      </c>
      <c r="I44" s="23">
        <v>3000</v>
      </c>
      <c r="J44" s="23" t="s">
        <v>23</v>
      </c>
      <c r="K44" s="15"/>
      <c r="L44" s="7"/>
      <c r="M44" s="2"/>
      <c r="N44" s="2"/>
      <c r="O44" s="29">
        <f>(IF(AND(J44&gt;0,J44&lt;=I44),J44,I44)*(L44-M44+N44))</f>
        <v>0</v>
      </c>
      <c r="P44" s="12"/>
      <c r="Q44" s="2"/>
      <c r="R44" s="2"/>
    </row>
    <row r="45" spans="1:18" ht="202.5">
      <c r="A45">
        <v>13</v>
      </c>
      <c r="B45">
        <v>4</v>
      </c>
      <c r="C45">
        <v>2022</v>
      </c>
      <c r="D45">
        <v>29</v>
      </c>
      <c r="G45" s="15">
        <v>29</v>
      </c>
      <c r="H45" s="20" t="s">
        <v>56</v>
      </c>
      <c r="I45" s="23">
        <v>600</v>
      </c>
      <c r="J45" s="23" t="s">
        <v>57</v>
      </c>
      <c r="K45" s="15"/>
      <c r="L45" s="7"/>
      <c r="M45" s="2"/>
      <c r="N45" s="2"/>
      <c r="O45" s="29">
        <f>(IF(AND(J45&gt;0,J45&lt;=I45),J45,I45)*(L45-M45+N45))</f>
        <v>0</v>
      </c>
      <c r="P45" s="12"/>
      <c r="Q45" s="2"/>
      <c r="R45" s="2"/>
    </row>
    <row r="46" spans="1:18" ht="225">
      <c r="A46">
        <v>13</v>
      </c>
      <c r="B46">
        <v>4</v>
      </c>
      <c r="C46">
        <v>2022</v>
      </c>
      <c r="D46">
        <v>30</v>
      </c>
      <c r="G46" s="15">
        <v>30</v>
      </c>
      <c r="H46" s="20" t="s">
        <v>58</v>
      </c>
      <c r="I46" s="23">
        <v>3500</v>
      </c>
      <c r="J46" s="23" t="s">
        <v>23</v>
      </c>
      <c r="K46" s="15"/>
      <c r="L46" s="7"/>
      <c r="M46" s="2"/>
      <c r="N46" s="2"/>
      <c r="O46" s="29">
        <f>(IF(AND(J46&gt;0,J46&lt;=I46),J46,I46)*(L46-M46+N46))</f>
        <v>0</v>
      </c>
      <c r="P46" s="12"/>
      <c r="Q46" s="2"/>
      <c r="R46" s="2"/>
    </row>
    <row r="47" spans="1:18" ht="78.75">
      <c r="A47">
        <v>13</v>
      </c>
      <c r="B47">
        <v>4</v>
      </c>
      <c r="C47">
        <v>2022</v>
      </c>
      <c r="D47">
        <v>31</v>
      </c>
      <c r="G47" s="15">
        <v>31</v>
      </c>
      <c r="H47" s="20" t="s">
        <v>59</v>
      </c>
      <c r="I47" s="23">
        <v>1000</v>
      </c>
      <c r="J47" s="23" t="s">
        <v>51</v>
      </c>
      <c r="K47" s="15"/>
      <c r="L47" s="7"/>
      <c r="M47" s="2"/>
      <c r="N47" s="2"/>
      <c r="O47" s="29">
        <f>(IF(AND(J47&gt;0,J47&lt;=I47),J47,I47)*(L47-M47+N47))</f>
        <v>0</v>
      </c>
      <c r="P47" s="12"/>
      <c r="Q47" s="2"/>
      <c r="R47" s="2"/>
    </row>
    <row r="48" spans="1:18" ht="67.5">
      <c r="A48">
        <v>13</v>
      </c>
      <c r="B48">
        <v>4</v>
      </c>
      <c r="C48">
        <v>2022</v>
      </c>
      <c r="D48">
        <v>32</v>
      </c>
      <c r="G48" s="15">
        <v>32</v>
      </c>
      <c r="H48" s="20" t="s">
        <v>60</v>
      </c>
      <c r="I48" s="23">
        <v>50</v>
      </c>
      <c r="J48" s="23" t="s">
        <v>51</v>
      </c>
      <c r="K48" s="15"/>
      <c r="L48" s="7"/>
      <c r="M48" s="2"/>
      <c r="N48" s="2"/>
      <c r="O48" s="29">
        <f>(IF(AND(J48&gt;0,J48&lt;=I48),J48,I48)*(L48-M48+N48))</f>
        <v>0</v>
      </c>
      <c r="P48" s="12"/>
      <c r="Q48" s="2"/>
      <c r="R48" s="2"/>
    </row>
    <row r="49" spans="1:18" ht="101.25">
      <c r="A49">
        <v>13</v>
      </c>
      <c r="B49">
        <v>4</v>
      </c>
      <c r="C49">
        <v>2022</v>
      </c>
      <c r="D49">
        <v>33</v>
      </c>
      <c r="G49" s="15">
        <v>33</v>
      </c>
      <c r="H49" s="20" t="s">
        <v>61</v>
      </c>
      <c r="I49" s="23">
        <v>50</v>
      </c>
      <c r="J49" s="23" t="s">
        <v>51</v>
      </c>
      <c r="K49" s="15"/>
      <c r="L49" s="7"/>
      <c r="M49" s="2"/>
      <c r="N49" s="2"/>
      <c r="O49" s="29">
        <f>(IF(AND(J49&gt;0,J49&lt;=I49),J49,I49)*(L49-M49+N49))</f>
        <v>0</v>
      </c>
      <c r="P49" s="12"/>
      <c r="Q49" s="2"/>
      <c r="R49" s="2"/>
    </row>
    <row r="50" spans="1:18" ht="101.25">
      <c r="A50">
        <v>13</v>
      </c>
      <c r="B50">
        <v>4</v>
      </c>
      <c r="C50">
        <v>2022</v>
      </c>
      <c r="D50">
        <v>34</v>
      </c>
      <c r="G50" s="15">
        <v>34</v>
      </c>
      <c r="H50" s="20" t="s">
        <v>62</v>
      </c>
      <c r="I50" s="23">
        <v>500</v>
      </c>
      <c r="J50" s="23" t="s">
        <v>51</v>
      </c>
      <c r="K50" s="15"/>
      <c r="L50" s="7"/>
      <c r="M50" s="2"/>
      <c r="N50" s="2"/>
      <c r="O50" s="29">
        <f>(IF(AND(J50&gt;0,J50&lt;=I50),J50,I50)*(L50-M50+N50))</f>
        <v>0</v>
      </c>
      <c r="P50" s="12"/>
      <c r="Q50" s="2"/>
      <c r="R50" s="2"/>
    </row>
    <row r="51" spans="1:18" ht="146.25">
      <c r="A51">
        <v>13</v>
      </c>
      <c r="B51">
        <v>4</v>
      </c>
      <c r="C51">
        <v>2022</v>
      </c>
      <c r="D51">
        <v>35</v>
      </c>
      <c r="G51" s="15">
        <v>35</v>
      </c>
      <c r="H51" s="20" t="s">
        <v>63</v>
      </c>
      <c r="I51" s="23">
        <v>200</v>
      </c>
      <c r="J51" s="23" t="s">
        <v>23</v>
      </c>
      <c r="K51" s="15"/>
      <c r="L51" s="7"/>
      <c r="M51" s="2"/>
      <c r="N51" s="2"/>
      <c r="O51" s="29">
        <f>(IF(AND(J51&gt;0,J51&lt;=I51),J51,I51)*(L51-M51+N51))</f>
        <v>0</v>
      </c>
      <c r="P51" s="12"/>
      <c r="Q51" s="2"/>
      <c r="R51" s="2"/>
    </row>
    <row r="52" spans="1:18" ht="157.5">
      <c r="A52">
        <v>13</v>
      </c>
      <c r="B52">
        <v>4</v>
      </c>
      <c r="C52">
        <v>2022</v>
      </c>
      <c r="D52">
        <v>36</v>
      </c>
      <c r="G52" s="15">
        <v>36</v>
      </c>
      <c r="H52" s="20" t="s">
        <v>64</v>
      </c>
      <c r="I52" s="23">
        <v>200</v>
      </c>
      <c r="J52" s="23" t="s">
        <v>23</v>
      </c>
      <c r="K52" s="15"/>
      <c r="L52" s="7"/>
      <c r="M52" s="2"/>
      <c r="N52" s="2"/>
      <c r="O52" s="29">
        <f>(IF(AND(J52&gt;0,J52&lt;=I52),J52,I52)*(L52-M52+N52))</f>
        <v>0</v>
      </c>
      <c r="P52" s="12"/>
      <c r="Q52" s="2"/>
      <c r="R52" s="2"/>
    </row>
    <row r="53" spans="1:18" ht="225">
      <c r="A53">
        <v>13</v>
      </c>
      <c r="B53">
        <v>4</v>
      </c>
      <c r="C53">
        <v>2022</v>
      </c>
      <c r="D53">
        <v>37</v>
      </c>
      <c r="G53" s="15">
        <v>37</v>
      </c>
      <c r="H53" s="20" t="s">
        <v>65</v>
      </c>
      <c r="I53" s="23">
        <v>300</v>
      </c>
      <c r="J53" s="23" t="s">
        <v>23</v>
      </c>
      <c r="K53" s="15"/>
      <c r="L53" s="7"/>
      <c r="M53" s="2"/>
      <c r="N53" s="2"/>
      <c r="O53" s="29">
        <f>(IF(AND(J53&gt;0,J53&lt;=I53),J53,I53)*(L53-M53+N53))</f>
        <v>0</v>
      </c>
      <c r="P53" s="12"/>
      <c r="Q53" s="2"/>
      <c r="R53" s="2"/>
    </row>
    <row r="54" spans="1:18" ht="45">
      <c r="A54">
        <v>13</v>
      </c>
      <c r="B54">
        <v>4</v>
      </c>
      <c r="C54">
        <v>2022</v>
      </c>
      <c r="D54">
        <v>38</v>
      </c>
      <c r="G54" s="15">
        <v>38</v>
      </c>
      <c r="H54" s="20" t="s">
        <v>66</v>
      </c>
      <c r="I54" s="23">
        <v>200</v>
      </c>
      <c r="J54" s="23" t="s">
        <v>51</v>
      </c>
      <c r="K54" s="15"/>
      <c r="L54" s="7"/>
      <c r="M54" s="2"/>
      <c r="N54" s="2"/>
      <c r="O54" s="29">
        <f>(IF(AND(J54&gt;0,J54&lt;=I54),J54,I54)*(L54-M54+N54))</f>
        <v>0</v>
      </c>
      <c r="P54" s="12"/>
      <c r="Q54" s="2"/>
      <c r="R54" s="2"/>
    </row>
    <row r="55" spans="1:18" ht="225">
      <c r="A55">
        <v>13</v>
      </c>
      <c r="B55">
        <v>4</v>
      </c>
      <c r="C55">
        <v>2022</v>
      </c>
      <c r="D55">
        <v>39</v>
      </c>
      <c r="G55" s="15">
        <v>39</v>
      </c>
      <c r="H55" s="20" t="s">
        <v>67</v>
      </c>
      <c r="I55" s="23">
        <v>5000</v>
      </c>
      <c r="J55" s="23" t="s">
        <v>25</v>
      </c>
      <c r="K55" s="15"/>
      <c r="L55" s="7"/>
      <c r="M55" s="2"/>
      <c r="N55" s="2"/>
      <c r="O55" s="29">
        <f>(IF(AND(J55&gt;0,J55&lt;=I55),J55,I55)*(L55-M55+N55))</f>
        <v>0</v>
      </c>
      <c r="P55" s="12"/>
      <c r="Q55" s="2"/>
      <c r="R55" s="2"/>
    </row>
    <row r="56" spans="1:18" ht="90">
      <c r="A56">
        <v>13</v>
      </c>
      <c r="B56">
        <v>4</v>
      </c>
      <c r="C56">
        <v>2022</v>
      </c>
      <c r="D56">
        <v>40</v>
      </c>
      <c r="G56" s="15">
        <v>40</v>
      </c>
      <c r="H56" s="20" t="s">
        <v>68</v>
      </c>
      <c r="I56" s="23">
        <v>50</v>
      </c>
      <c r="J56" s="23" t="s">
        <v>25</v>
      </c>
      <c r="K56" s="15"/>
      <c r="L56" s="7"/>
      <c r="M56" s="2"/>
      <c r="N56" s="2"/>
      <c r="O56" s="29">
        <f>(IF(AND(J56&gt;0,J56&lt;=I56),J56,I56)*(L56-M56+N56))</f>
        <v>0</v>
      </c>
      <c r="P56" s="12"/>
      <c r="Q56" s="2"/>
      <c r="R56" s="2"/>
    </row>
    <row r="57" spans="1:18" ht="168.75">
      <c r="A57">
        <v>13</v>
      </c>
      <c r="B57">
        <v>4</v>
      </c>
      <c r="C57">
        <v>2022</v>
      </c>
      <c r="D57">
        <v>41</v>
      </c>
      <c r="G57" s="15">
        <v>41</v>
      </c>
      <c r="H57" s="20" t="s">
        <v>69</v>
      </c>
      <c r="I57" s="23">
        <v>2000</v>
      </c>
      <c r="J57" s="23" t="s">
        <v>23</v>
      </c>
      <c r="K57" s="15"/>
      <c r="L57" s="7"/>
      <c r="M57" s="2"/>
      <c r="N57" s="2"/>
      <c r="O57" s="29">
        <f>(IF(AND(J57&gt;0,J57&lt;=I57),J57,I57)*(L57-M57+N57))</f>
        <v>0</v>
      </c>
      <c r="P57" s="12"/>
      <c r="Q57" s="2"/>
      <c r="R57" s="2"/>
    </row>
    <row r="58" spans="1:18" ht="202.5">
      <c r="A58">
        <v>13</v>
      </c>
      <c r="B58">
        <v>4</v>
      </c>
      <c r="C58">
        <v>2022</v>
      </c>
      <c r="D58">
        <v>42</v>
      </c>
      <c r="G58" s="15">
        <v>42</v>
      </c>
      <c r="H58" s="20" t="s">
        <v>70</v>
      </c>
      <c r="I58" s="23">
        <v>2000</v>
      </c>
      <c r="J58" s="23" t="s">
        <v>25</v>
      </c>
      <c r="K58" s="15"/>
      <c r="L58" s="7"/>
      <c r="M58" s="2"/>
      <c r="N58" s="2"/>
      <c r="O58" s="29">
        <f>(IF(AND(J58&gt;0,J58&lt;=I58),J58,I58)*(L58-M58+N58))</f>
        <v>0</v>
      </c>
      <c r="P58" s="12"/>
      <c r="Q58" s="2"/>
      <c r="R58" s="2"/>
    </row>
    <row r="59" spans="1:18" ht="78.75">
      <c r="A59">
        <v>13</v>
      </c>
      <c r="B59">
        <v>4</v>
      </c>
      <c r="C59">
        <v>2022</v>
      </c>
      <c r="D59">
        <v>43</v>
      </c>
      <c r="G59" s="15">
        <v>43</v>
      </c>
      <c r="H59" s="20" t="s">
        <v>71</v>
      </c>
      <c r="I59" s="23">
        <v>3000</v>
      </c>
      <c r="J59" s="23" t="s">
        <v>25</v>
      </c>
      <c r="K59" s="15"/>
      <c r="L59" s="7"/>
      <c r="M59" s="2"/>
      <c r="N59" s="2"/>
      <c r="O59" s="29">
        <f>(IF(AND(J59&gt;0,J59&lt;=I59),J59,I59)*(L59-M59+N59))</f>
        <v>0</v>
      </c>
      <c r="P59" s="12"/>
      <c r="Q59" s="2"/>
      <c r="R59" s="2"/>
    </row>
    <row r="60" spans="1:18" ht="78.75">
      <c r="A60">
        <v>13</v>
      </c>
      <c r="B60">
        <v>4</v>
      </c>
      <c r="C60">
        <v>2022</v>
      </c>
      <c r="D60">
        <v>44</v>
      </c>
      <c r="G60" s="15">
        <v>44</v>
      </c>
      <c r="H60" s="20" t="s">
        <v>72</v>
      </c>
      <c r="I60" s="23">
        <v>50</v>
      </c>
      <c r="J60" s="23" t="s">
        <v>57</v>
      </c>
      <c r="K60" s="15"/>
      <c r="L60" s="7"/>
      <c r="M60" s="2"/>
      <c r="N60" s="2"/>
      <c r="O60" s="29">
        <f>(IF(AND(J60&gt;0,J60&lt;=I60),J60,I60)*(L60-M60+N60))</f>
        <v>0</v>
      </c>
      <c r="P60" s="12"/>
      <c r="Q60" s="2"/>
      <c r="R60" s="2"/>
    </row>
    <row r="61" spans="1:18" ht="225">
      <c r="A61">
        <v>13</v>
      </c>
      <c r="B61">
        <v>4</v>
      </c>
      <c r="C61">
        <v>2022</v>
      </c>
      <c r="D61">
        <v>45</v>
      </c>
      <c r="G61" s="15">
        <v>45</v>
      </c>
      <c r="H61" s="20" t="s">
        <v>73</v>
      </c>
      <c r="I61" s="23">
        <v>500</v>
      </c>
      <c r="J61" s="23" t="s">
        <v>74</v>
      </c>
      <c r="K61" s="15"/>
      <c r="L61" s="7"/>
      <c r="M61" s="2"/>
      <c r="N61" s="2"/>
      <c r="O61" s="29">
        <f>(IF(AND(J61&gt;0,J61&lt;=I61),J61,I61)*(L61-M61+N61))</f>
        <v>0</v>
      </c>
      <c r="P61" s="12"/>
      <c r="Q61" s="2"/>
      <c r="R61" s="2"/>
    </row>
    <row r="62" spans="1:18" ht="67.5">
      <c r="A62">
        <v>13</v>
      </c>
      <c r="B62">
        <v>4</v>
      </c>
      <c r="C62">
        <v>2022</v>
      </c>
      <c r="D62">
        <v>46</v>
      </c>
      <c r="G62" s="15">
        <v>46</v>
      </c>
      <c r="H62" s="20" t="s">
        <v>75</v>
      </c>
      <c r="I62" s="23">
        <v>100</v>
      </c>
      <c r="J62" s="23" t="s">
        <v>25</v>
      </c>
      <c r="K62" s="15"/>
      <c r="L62" s="7"/>
      <c r="M62" s="2"/>
      <c r="N62" s="2"/>
      <c r="O62" s="29">
        <f>(IF(AND(J62&gt;0,J62&lt;=I62),J62,I62)*(L62-M62+N62))</f>
        <v>0</v>
      </c>
      <c r="P62" s="12"/>
      <c r="Q62" s="2"/>
      <c r="R62" s="2"/>
    </row>
    <row r="63" spans="1:18" ht="90">
      <c r="A63">
        <v>13</v>
      </c>
      <c r="B63">
        <v>4</v>
      </c>
      <c r="C63">
        <v>2022</v>
      </c>
      <c r="D63">
        <v>47</v>
      </c>
      <c r="G63" s="15">
        <v>47</v>
      </c>
      <c r="H63" s="20" t="s">
        <v>76</v>
      </c>
      <c r="I63" s="23">
        <v>30</v>
      </c>
      <c r="J63" s="23" t="s">
        <v>42</v>
      </c>
      <c r="K63" s="15"/>
      <c r="L63" s="7"/>
      <c r="M63" s="2"/>
      <c r="N63" s="2"/>
      <c r="O63" s="29">
        <f>(IF(AND(J63&gt;0,J63&lt;=I63),J63,I63)*(L63-M63+N63))</f>
        <v>0</v>
      </c>
      <c r="P63" s="12"/>
      <c r="Q63" s="2"/>
      <c r="R63" s="2"/>
    </row>
    <row r="64" spans="1:18" ht="180">
      <c r="A64">
        <v>13</v>
      </c>
      <c r="B64">
        <v>4</v>
      </c>
      <c r="C64">
        <v>2022</v>
      </c>
      <c r="D64">
        <v>48</v>
      </c>
      <c r="G64" s="15">
        <v>48</v>
      </c>
      <c r="H64" s="20" t="s">
        <v>77</v>
      </c>
      <c r="I64" s="23">
        <v>200</v>
      </c>
      <c r="J64" s="23" t="s">
        <v>23</v>
      </c>
      <c r="K64" s="15"/>
      <c r="L64" s="7"/>
      <c r="M64" s="2"/>
      <c r="N64" s="2"/>
      <c r="O64" s="29">
        <f>(IF(AND(J64&gt;0,J64&lt;=I64),J64,I64)*(L64-M64+N64))</f>
        <v>0</v>
      </c>
      <c r="P64" s="12"/>
      <c r="Q64" s="2"/>
      <c r="R64" s="2"/>
    </row>
    <row r="65" spans="1:18" ht="146.25">
      <c r="A65">
        <v>13</v>
      </c>
      <c r="B65">
        <v>4</v>
      </c>
      <c r="C65">
        <v>2022</v>
      </c>
      <c r="D65">
        <v>49</v>
      </c>
      <c r="G65" s="15">
        <v>49</v>
      </c>
      <c r="H65" s="20" t="s">
        <v>78</v>
      </c>
      <c r="I65" s="23">
        <v>500</v>
      </c>
      <c r="J65" s="23" t="s">
        <v>23</v>
      </c>
      <c r="K65" s="15"/>
      <c r="L65" s="7"/>
      <c r="M65" s="2"/>
      <c r="N65" s="2"/>
      <c r="O65" s="29">
        <f>(IF(AND(J65&gt;0,J65&lt;=I65),J65,I65)*(L65-M65+N65))</f>
        <v>0</v>
      </c>
      <c r="P65" s="12"/>
      <c r="Q65" s="2"/>
      <c r="R65" s="2"/>
    </row>
    <row r="66" spans="1:18" ht="180">
      <c r="A66">
        <v>13</v>
      </c>
      <c r="B66">
        <v>4</v>
      </c>
      <c r="C66">
        <v>2022</v>
      </c>
      <c r="D66">
        <v>50</v>
      </c>
      <c r="G66" s="15">
        <v>50</v>
      </c>
      <c r="H66" s="20" t="s">
        <v>79</v>
      </c>
      <c r="I66" s="23">
        <v>1500</v>
      </c>
      <c r="J66" s="23" t="s">
        <v>74</v>
      </c>
      <c r="K66" s="15"/>
      <c r="L66" s="7"/>
      <c r="M66" s="2"/>
      <c r="N66" s="2"/>
      <c r="O66" s="29">
        <f>(IF(AND(J66&gt;0,J66&lt;=I66),J66,I66)*(L66-M66+N66))</f>
        <v>0</v>
      </c>
      <c r="P66" s="12"/>
      <c r="Q66" s="2"/>
      <c r="R66" s="2"/>
    </row>
    <row r="67" spans="1:18" ht="112.5">
      <c r="A67">
        <v>13</v>
      </c>
      <c r="B67">
        <v>4</v>
      </c>
      <c r="C67">
        <v>2022</v>
      </c>
      <c r="D67">
        <v>51</v>
      </c>
      <c r="G67" s="15">
        <v>51</v>
      </c>
      <c r="H67" s="20" t="s">
        <v>80</v>
      </c>
      <c r="I67" s="23">
        <v>30</v>
      </c>
      <c r="J67" s="23" t="s">
        <v>25</v>
      </c>
      <c r="K67" s="15"/>
      <c r="L67" s="7"/>
      <c r="M67" s="2"/>
      <c r="N67" s="2"/>
      <c r="O67" s="29">
        <f>(IF(AND(J67&gt;0,J67&lt;=I67),J67,I67)*(L67-M67+N67))</f>
        <v>0</v>
      </c>
      <c r="P67" s="12"/>
      <c r="Q67" s="2"/>
      <c r="R67" s="2"/>
    </row>
    <row r="68" spans="1:18" ht="135">
      <c r="A68">
        <v>13</v>
      </c>
      <c r="B68">
        <v>4</v>
      </c>
      <c r="C68">
        <v>2022</v>
      </c>
      <c r="D68">
        <v>52</v>
      </c>
      <c r="G68" s="15">
        <v>52</v>
      </c>
      <c r="H68" s="20" t="s">
        <v>81</v>
      </c>
      <c r="I68" s="23">
        <v>500</v>
      </c>
      <c r="J68" s="23" t="s">
        <v>23</v>
      </c>
      <c r="K68" s="15"/>
      <c r="L68" s="7"/>
      <c r="M68" s="2"/>
      <c r="N68" s="2"/>
      <c r="O68" s="29">
        <f>(IF(AND(J68&gt;0,J68&lt;=I68),J68,I68)*(L68-M68+N68))</f>
        <v>0</v>
      </c>
      <c r="P68" s="12"/>
      <c r="Q68" s="2"/>
      <c r="R68" s="2"/>
    </row>
    <row r="69" spans="1:18" ht="236.25">
      <c r="A69">
        <v>13</v>
      </c>
      <c r="B69">
        <v>4</v>
      </c>
      <c r="C69">
        <v>2022</v>
      </c>
      <c r="D69">
        <v>53</v>
      </c>
      <c r="G69" s="15">
        <v>53</v>
      </c>
      <c r="H69" s="20" t="s">
        <v>82</v>
      </c>
      <c r="I69" s="23">
        <v>1000</v>
      </c>
      <c r="J69" s="23" t="s">
        <v>23</v>
      </c>
      <c r="K69" s="15"/>
      <c r="L69" s="7"/>
      <c r="M69" s="2"/>
      <c r="N69" s="2"/>
      <c r="O69" s="29">
        <f>(IF(AND(J69&gt;0,J69&lt;=I69),J69,I69)*(L69-M69+N69))</f>
        <v>0</v>
      </c>
      <c r="P69" s="12"/>
      <c r="Q69" s="2"/>
      <c r="R69" s="2"/>
    </row>
    <row r="70" spans="1:18" ht="112.5">
      <c r="A70">
        <v>13</v>
      </c>
      <c r="B70">
        <v>4</v>
      </c>
      <c r="C70">
        <v>2022</v>
      </c>
      <c r="D70">
        <v>54</v>
      </c>
      <c r="G70" s="15">
        <v>54</v>
      </c>
      <c r="H70" s="20" t="s">
        <v>83</v>
      </c>
      <c r="I70" s="23">
        <v>500</v>
      </c>
      <c r="J70" s="23" t="s">
        <v>84</v>
      </c>
      <c r="K70" s="15"/>
      <c r="L70" s="7"/>
      <c r="M70" s="2"/>
      <c r="N70" s="2"/>
      <c r="O70" s="29">
        <f>(IF(AND(J70&gt;0,J70&lt;=I70),J70,I70)*(L70-M70+N70))</f>
        <v>0</v>
      </c>
      <c r="P70" s="12"/>
      <c r="Q70" s="2"/>
      <c r="R70" s="2"/>
    </row>
    <row r="71" spans="1:18" ht="191.25">
      <c r="A71">
        <v>13</v>
      </c>
      <c r="B71">
        <v>4</v>
      </c>
      <c r="C71">
        <v>2022</v>
      </c>
      <c r="D71">
        <v>55</v>
      </c>
      <c r="G71" s="15">
        <v>55</v>
      </c>
      <c r="H71" s="20" t="s">
        <v>85</v>
      </c>
      <c r="I71" s="23">
        <v>300</v>
      </c>
      <c r="J71" s="23" t="s">
        <v>23</v>
      </c>
      <c r="K71" s="15"/>
      <c r="L71" s="7"/>
      <c r="M71" s="2"/>
      <c r="N71" s="2"/>
      <c r="O71" s="29">
        <f>(IF(AND(J71&gt;0,J71&lt;=I71),J71,I71)*(L71-M71+N71))</f>
        <v>0</v>
      </c>
      <c r="P71" s="12"/>
      <c r="Q71" s="2"/>
      <c r="R71" s="2"/>
    </row>
    <row r="72" spans="1:18" ht="67.5">
      <c r="A72">
        <v>13</v>
      </c>
      <c r="B72">
        <v>4</v>
      </c>
      <c r="C72">
        <v>2022</v>
      </c>
      <c r="D72">
        <v>56</v>
      </c>
      <c r="G72" s="15">
        <v>56</v>
      </c>
      <c r="H72" s="20" t="s">
        <v>86</v>
      </c>
      <c r="I72" s="23">
        <v>500</v>
      </c>
      <c r="J72" s="23" t="s">
        <v>74</v>
      </c>
      <c r="K72" s="15"/>
      <c r="L72" s="7"/>
      <c r="M72" s="2"/>
      <c r="N72" s="2"/>
      <c r="O72" s="29">
        <f>(IF(AND(J72&gt;0,J72&lt;=I72),J72,I72)*(L72-M72+N72))</f>
        <v>0</v>
      </c>
      <c r="P72" s="12"/>
      <c r="Q72" s="2"/>
      <c r="R72" s="2"/>
    </row>
    <row r="73" spans="1:18" ht="90">
      <c r="A73">
        <v>13</v>
      </c>
      <c r="B73">
        <v>4</v>
      </c>
      <c r="C73">
        <v>2022</v>
      </c>
      <c r="D73">
        <v>57</v>
      </c>
      <c r="G73" s="15">
        <v>57</v>
      </c>
      <c r="H73" s="20" t="s">
        <v>87</v>
      </c>
      <c r="I73" s="23">
        <v>1000</v>
      </c>
      <c r="J73" s="23" t="s">
        <v>74</v>
      </c>
      <c r="K73" s="15"/>
      <c r="L73" s="7"/>
      <c r="M73" s="2"/>
      <c r="N73" s="2"/>
      <c r="O73" s="29">
        <f>(IF(AND(J73&gt;0,J73&lt;=I73),J73,I73)*(L73-M73+N73))</f>
        <v>0</v>
      </c>
      <c r="P73" s="12"/>
      <c r="Q73" s="2"/>
      <c r="R73" s="2"/>
    </row>
    <row r="74" spans="1:18" ht="225">
      <c r="A74">
        <v>13</v>
      </c>
      <c r="B74">
        <v>4</v>
      </c>
      <c r="C74">
        <v>2022</v>
      </c>
      <c r="D74">
        <v>58</v>
      </c>
      <c r="G74" s="15">
        <v>58</v>
      </c>
      <c r="H74" s="20" t="s">
        <v>88</v>
      </c>
      <c r="I74" s="23">
        <v>600</v>
      </c>
      <c r="J74" s="23" t="s">
        <v>25</v>
      </c>
      <c r="K74" s="15"/>
      <c r="L74" s="7"/>
      <c r="M74" s="2"/>
      <c r="N74" s="2"/>
      <c r="O74" s="29">
        <f>(IF(AND(J74&gt;0,J74&lt;=I74),J74,I74)*(L74-M74+N74))</f>
        <v>0</v>
      </c>
      <c r="P74" s="12"/>
      <c r="Q74" s="2"/>
      <c r="R74" s="2"/>
    </row>
    <row r="75" spans="1:18" ht="225">
      <c r="A75">
        <v>13</v>
      </c>
      <c r="B75">
        <v>4</v>
      </c>
      <c r="C75">
        <v>2022</v>
      </c>
      <c r="D75">
        <v>59</v>
      </c>
      <c r="G75" s="15">
        <v>59</v>
      </c>
      <c r="H75" s="20" t="s">
        <v>89</v>
      </c>
      <c r="I75" s="23">
        <v>200</v>
      </c>
      <c r="J75" s="23" t="s">
        <v>23</v>
      </c>
      <c r="K75" s="15"/>
      <c r="L75" s="7"/>
      <c r="M75" s="2"/>
      <c r="N75" s="2"/>
      <c r="O75" s="29">
        <f>(IF(AND(J75&gt;0,J75&lt;=I75),J75,I75)*(L75-M75+N75))</f>
        <v>0</v>
      </c>
      <c r="P75" s="12"/>
      <c r="Q75" s="2"/>
      <c r="R75" s="2"/>
    </row>
    <row r="76" spans="1:18" ht="146.25">
      <c r="A76">
        <v>13</v>
      </c>
      <c r="B76">
        <v>4</v>
      </c>
      <c r="C76">
        <v>2022</v>
      </c>
      <c r="D76">
        <v>60</v>
      </c>
      <c r="G76" s="15">
        <v>60</v>
      </c>
      <c r="H76" s="20" t="s">
        <v>90</v>
      </c>
      <c r="I76" s="23">
        <v>1500</v>
      </c>
      <c r="J76" s="23" t="s">
        <v>23</v>
      </c>
      <c r="K76" s="15"/>
      <c r="L76" s="7"/>
      <c r="M76" s="2"/>
      <c r="N76" s="2"/>
      <c r="O76" s="29">
        <f>(IF(AND(J76&gt;0,J76&lt;=I76),J76,I76)*(L76-M76+N76))</f>
        <v>0</v>
      </c>
      <c r="P76" s="12"/>
      <c r="Q76" s="2"/>
      <c r="R76" s="2"/>
    </row>
    <row r="77" spans="1:18" ht="180">
      <c r="A77">
        <v>13</v>
      </c>
      <c r="B77">
        <v>4</v>
      </c>
      <c r="C77">
        <v>2022</v>
      </c>
      <c r="D77">
        <v>61</v>
      </c>
      <c r="G77" s="15">
        <v>61</v>
      </c>
      <c r="H77" s="20" t="s">
        <v>91</v>
      </c>
      <c r="I77" s="23">
        <v>400</v>
      </c>
      <c r="J77" s="23" t="s">
        <v>25</v>
      </c>
      <c r="K77" s="15"/>
      <c r="L77" s="7"/>
      <c r="M77" s="2"/>
      <c r="N77" s="2"/>
      <c r="O77" s="29">
        <f>(IF(AND(J77&gt;0,J77&lt;=I77),J77,I77)*(L77-M77+N77))</f>
        <v>0</v>
      </c>
      <c r="P77" s="12"/>
      <c r="Q77" s="2"/>
      <c r="R77" s="2"/>
    </row>
    <row r="78" spans="1:18" ht="101.25">
      <c r="A78">
        <v>13</v>
      </c>
      <c r="B78">
        <v>4</v>
      </c>
      <c r="C78">
        <v>2022</v>
      </c>
      <c r="D78">
        <v>62</v>
      </c>
      <c r="G78" s="15">
        <v>62</v>
      </c>
      <c r="H78" s="20" t="s">
        <v>92</v>
      </c>
      <c r="I78" s="23">
        <v>500</v>
      </c>
      <c r="J78" s="23" t="s">
        <v>74</v>
      </c>
      <c r="K78" s="15"/>
      <c r="L78" s="7"/>
      <c r="M78" s="2"/>
      <c r="N78" s="2"/>
      <c r="O78" s="29">
        <f>(IF(AND(J78&gt;0,J78&lt;=I78),J78,I78)*(L78-M78+N78))</f>
        <v>0</v>
      </c>
      <c r="P78" s="12"/>
      <c r="Q78" s="2"/>
      <c r="R78" s="2"/>
    </row>
    <row r="79" spans="7:18" ht="15">
      <c r="G79" s="15"/>
      <c r="H79" s="20"/>
      <c r="I79" s="23"/>
      <c r="J79" s="23"/>
      <c r="K79" s="15"/>
      <c r="L79" s="7"/>
      <c r="M79" s="2"/>
      <c r="N79" s="2"/>
      <c r="O79" s="9"/>
      <c r="P79" s="12"/>
      <c r="Q79" s="2"/>
      <c r="R79" s="2"/>
    </row>
    <row r="80" spans="8:15" ht="15">
      <c r="H80" s="16"/>
      <c r="L80" s="31" t="s">
        <v>93</v>
      </c>
      <c r="N80" s="32"/>
      <c r="O80" s="33">
        <f>SUM(O10:O78)</f>
        <v>0</v>
      </c>
    </row>
    <row r="81" ht="15.75" thickBot="1">
      <c r="H81" s="16"/>
    </row>
    <row r="82" spans="8:16" ht="15">
      <c r="H82" s="16"/>
      <c r="N82" s="38"/>
      <c r="O82" s="41"/>
      <c r="P82" s="42" t="s">
        <v>98</v>
      </c>
    </row>
    <row r="83" spans="8:16" ht="15">
      <c r="H83" s="16" t="s">
        <v>94</v>
      </c>
      <c r="I83" s="36"/>
      <c r="N83" s="38"/>
      <c r="O83" s="40"/>
      <c r="P83" s="39"/>
    </row>
    <row r="84" spans="8:16" ht="15">
      <c r="H84" s="16" t="s">
        <v>95</v>
      </c>
      <c r="I84" s="36"/>
      <c r="N84" s="38"/>
      <c r="O84" s="40"/>
      <c r="P84" s="39"/>
    </row>
    <row r="85" spans="8:16" ht="15">
      <c r="H85" s="16" t="s">
        <v>96</v>
      </c>
      <c r="I85" s="4"/>
      <c r="N85" s="38"/>
      <c r="O85" s="40"/>
      <c r="P85" s="39"/>
    </row>
    <row r="86" spans="8:16" ht="15">
      <c r="H86" s="16" t="s">
        <v>97</v>
      </c>
      <c r="I86" s="36"/>
      <c r="N86" s="38"/>
      <c r="O86" s="40"/>
      <c r="P86" s="39"/>
    </row>
    <row r="87" spans="8:16" ht="15">
      <c r="H87" s="16"/>
      <c r="I87" s="37"/>
      <c r="N87" s="38"/>
      <c r="O87" s="40"/>
      <c r="P87" s="39"/>
    </row>
    <row r="88" spans="8:16" ht="15">
      <c r="H88" s="16"/>
      <c r="I88" s="4"/>
      <c r="N88" s="38"/>
      <c r="O88" s="40"/>
      <c r="P88" s="39"/>
    </row>
    <row r="89" spans="8:16" ht="15">
      <c r="H89" s="16"/>
      <c r="I89" s="4"/>
      <c r="N89" s="38"/>
      <c r="O89" s="40"/>
      <c r="P89" s="39"/>
    </row>
    <row r="90" spans="14:16" ht="15">
      <c r="N90" s="38"/>
      <c r="O90" s="40"/>
      <c r="P90" s="39"/>
    </row>
    <row r="91" spans="14:16" ht="15.75" thickBot="1">
      <c r="N91" s="38"/>
      <c r="O91" s="43"/>
      <c r="P91" s="44" t="s">
        <v>99</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2022-02-24T11:01:47Z</dcterms:created>
  <dcterms:modified xsi:type="dcterms:W3CDTF">2022-02-24T11:01:52Z</dcterms:modified>
  <cp:category/>
  <cp:version/>
  <cp:contentType/>
  <cp:contentStatus/>
</cp:coreProperties>
</file>